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D:\JMMI\Collecte Mensuel - JMMI\2025\04_Avril_2025\"/>
    </mc:Choice>
  </mc:AlternateContent>
  <xr:revisionPtr revIDLastSave="0" documentId="13_ncr:1_{04A452E8-82D3-473D-9D82-1149A1FB2230}" xr6:coauthVersionLast="47" xr6:coauthVersionMax="47" xr10:uidLastSave="{00000000-0000-0000-0000-000000000000}"/>
  <bookViews>
    <workbookView xWindow="-110" yWindow="-110" windowWidth="19420" windowHeight="11500" tabRatio="889" activeTab="6" xr2:uid="{00000000-000D-0000-FFFF-FFFF00000000}"/>
  </bookViews>
  <sheets>
    <sheet name="Lisez_moi" sheetId="14" r:id="rId1"/>
    <sheet name="Données nettoyées" sheetId="1" r:id="rId2"/>
    <sheet name="Coût médian du PMAS" sheetId="11" r:id="rId3"/>
    <sheet name="Evolution des paniers" sheetId="12" r:id="rId4"/>
    <sheet name="Prix médian par article" sheetId="13" r:id="rId5"/>
    <sheet name="Score de Fonctionnalité" sheetId="10" r:id="rId6"/>
    <sheet name="Analyse des indicateurs" sheetId="17" r:id="rId7"/>
  </sheets>
  <externalReferences>
    <externalReference r:id="rId8"/>
  </externalReferences>
  <definedNames>
    <definedName name="_xlnm._FilterDatabase" localSheetId="6" hidden="1">'Analyse des indicateurs'!$B$3:$UO$24</definedName>
    <definedName name="_xlnm._FilterDatabase" localSheetId="4" hidden="1">'Prix médian par article'!$A$4:$AH$12</definedName>
    <definedName name="_xlnm._FilterDatabase" localSheetId="5" hidden="1">'Score de Fonctionnalité'!$B$2:$N$9</definedName>
    <definedName name="ABH">'[1]Données nettoyées'!#REF!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 i="12" l="1"/>
  <c r="X5" i="12"/>
  <c r="X6" i="12"/>
  <c r="X7" i="12"/>
  <c r="X9" i="12"/>
  <c r="X10" i="12"/>
  <c r="X12" i="12"/>
  <c r="X13" i="12"/>
  <c r="X14" i="12"/>
  <c r="X15" i="12"/>
  <c r="X17" i="12"/>
  <c r="X18" i="12"/>
  <c r="X20" i="12"/>
  <c r="X21" i="12"/>
  <c r="X23" i="12"/>
  <c r="X25" i="12"/>
  <c r="K22" i="11"/>
  <c r="K20" i="11"/>
  <c r="K21" i="11"/>
  <c r="K19" i="11"/>
  <c r="TS126" i="1" l="1"/>
  <c r="SH125" i="1"/>
  <c r="QV125" i="1"/>
  <c r="NX125" i="1"/>
  <c r="ML125" i="1"/>
  <c r="SH124" i="1"/>
  <c r="QV124" i="1"/>
  <c r="NX124" i="1"/>
  <c r="ML124" i="1"/>
  <c r="SH123" i="1"/>
  <c r="QV123" i="1"/>
  <c r="PJ123" i="1"/>
  <c r="NX123" i="1"/>
  <c r="ML123" i="1"/>
  <c r="SH122" i="1"/>
  <c r="QV122" i="1"/>
  <c r="NX122" i="1"/>
  <c r="ML122" i="1"/>
  <c r="TS121" i="1"/>
  <c r="SH120" i="1"/>
  <c r="QV120" i="1"/>
  <c r="NX120" i="1"/>
  <c r="ML120" i="1"/>
  <c r="ZN119" i="1"/>
  <c r="YB119" i="1"/>
  <c r="WP119" i="1"/>
  <c r="VD119" i="1"/>
  <c r="SH119" i="1"/>
  <c r="QV119" i="1"/>
  <c r="PJ119" i="1"/>
  <c r="AAY118" i="1"/>
  <c r="ZN118" i="1"/>
  <c r="YB118" i="1"/>
  <c r="WP118" i="1"/>
  <c r="VD118" i="1"/>
  <c r="TS118" i="1"/>
  <c r="SH118" i="1"/>
  <c r="QV118" i="1"/>
  <c r="PJ118" i="1"/>
  <c r="NX118" i="1"/>
  <c r="AAY117" i="1"/>
  <c r="ZN117" i="1"/>
  <c r="YB117" i="1"/>
  <c r="WP117" i="1"/>
  <c r="VD117" i="1"/>
  <c r="SH117" i="1"/>
  <c r="QV117" i="1"/>
  <c r="PJ117" i="1"/>
  <c r="NX117" i="1"/>
  <c r="CG117" i="1"/>
  <c r="VD116" i="1"/>
  <c r="SH116" i="1"/>
  <c r="NX116" i="1"/>
  <c r="TS115" i="1"/>
  <c r="AFG114" i="1"/>
  <c r="AAY113" i="1"/>
  <c r="ZN113" i="1"/>
  <c r="YB113" i="1"/>
  <c r="WP113" i="1"/>
  <c r="VD113" i="1"/>
  <c r="SH113" i="1"/>
  <c r="QV113" i="1"/>
  <c r="PJ113" i="1"/>
  <c r="NX113" i="1"/>
  <c r="GP113" i="1"/>
  <c r="FE113" i="1"/>
  <c r="DS113" i="1"/>
  <c r="CG113" i="1"/>
  <c r="ADV112" i="1"/>
  <c r="ZN112" i="1"/>
  <c r="YB112" i="1"/>
  <c r="WP112" i="1"/>
  <c r="VD112" i="1"/>
  <c r="SH112" i="1"/>
  <c r="QV112" i="1"/>
  <c r="PJ112" i="1"/>
  <c r="NX112" i="1"/>
  <c r="ADV111" i="1"/>
  <c r="ZN111" i="1"/>
  <c r="YB111" i="1"/>
  <c r="WP111" i="1"/>
  <c r="VD111" i="1"/>
  <c r="TS111" i="1"/>
  <c r="SH111" i="1"/>
  <c r="QV111" i="1"/>
  <c r="PJ111" i="1"/>
  <c r="NX111" i="1"/>
  <c r="JN111" i="1"/>
  <c r="GP111" i="1"/>
  <c r="FE111" i="1"/>
  <c r="DS111" i="1"/>
  <c r="CG111" i="1"/>
  <c r="ADV110" i="1"/>
  <c r="TS110" i="1"/>
  <c r="SH110" i="1"/>
  <c r="QV110" i="1"/>
  <c r="NX110" i="1"/>
  <c r="ML110" i="1"/>
  <c r="AAY109" i="1"/>
  <c r="ZN109" i="1"/>
  <c r="YB109" i="1"/>
  <c r="WP109" i="1"/>
  <c r="VD109" i="1"/>
  <c r="PJ109" i="1"/>
  <c r="GP109" i="1"/>
  <c r="CG109" i="1"/>
  <c r="ZN108" i="1"/>
  <c r="YB108" i="1"/>
  <c r="WP108" i="1"/>
  <c r="VD108" i="1"/>
  <c r="PJ108" i="1"/>
  <c r="AAY107" i="1"/>
  <c r="ZN107" i="1"/>
  <c r="YB107" i="1"/>
  <c r="WP107" i="1"/>
  <c r="VD107" i="1"/>
  <c r="PJ107" i="1"/>
  <c r="CG107" i="1"/>
  <c r="ZN106" i="1"/>
  <c r="YB106" i="1"/>
  <c r="WP106" i="1"/>
  <c r="VD106" i="1"/>
  <c r="PJ106" i="1"/>
  <c r="ZN105" i="1"/>
  <c r="YB105" i="1"/>
  <c r="WP105" i="1"/>
  <c r="VD105" i="1"/>
  <c r="PJ105" i="1"/>
  <c r="AGU104" i="1"/>
  <c r="ADV103" i="1"/>
  <c r="KZ102" i="1"/>
  <c r="JN102" i="1"/>
  <c r="AFG101" i="1"/>
  <c r="AAY100" i="1"/>
  <c r="IB100" i="1"/>
  <c r="CG100" i="1"/>
  <c r="AU100" i="1"/>
  <c r="AGU99" i="1"/>
  <c r="CG99" i="1"/>
  <c r="AFG98" i="1"/>
  <c r="AAY97" i="1"/>
  <c r="KZ97" i="1"/>
  <c r="JN97" i="1"/>
  <c r="CG97" i="1"/>
  <c r="AAY96" i="1"/>
  <c r="JN96" i="1"/>
  <c r="IB96" i="1"/>
  <c r="GP96" i="1"/>
  <c r="AU96" i="1"/>
  <c r="AFG95" i="1"/>
  <c r="CG95" i="1"/>
  <c r="GP94" i="1"/>
  <c r="FE94" i="1"/>
  <c r="DS94" i="1"/>
  <c r="AGU93" i="1"/>
  <c r="ADV92" i="1"/>
  <c r="ADV91" i="1"/>
  <c r="IB90" i="1"/>
  <c r="FE90" i="1"/>
  <c r="DS90" i="1"/>
  <c r="AU90" i="1"/>
  <c r="FE89" i="1"/>
  <c r="DS89" i="1"/>
  <c r="AU89" i="1"/>
  <c r="AFG88" i="1"/>
  <c r="WP88" i="1"/>
  <c r="VD88" i="1"/>
  <c r="CG88" i="1"/>
  <c r="AFG87" i="1"/>
  <c r="CG87" i="1"/>
  <c r="ZN86" i="1"/>
  <c r="YB86" i="1"/>
  <c r="WP86" i="1"/>
  <c r="VD86" i="1"/>
  <c r="PJ86" i="1"/>
  <c r="GP86" i="1"/>
  <c r="FE86" i="1"/>
  <c r="DS86" i="1"/>
  <c r="SH85" i="1"/>
  <c r="NX85" i="1"/>
  <c r="ML85" i="1"/>
  <c r="JN85" i="1"/>
  <c r="FE85" i="1"/>
  <c r="AAY84" i="1"/>
  <c r="ZN84" i="1"/>
  <c r="YB84" i="1"/>
  <c r="WP84" i="1"/>
  <c r="VD84" i="1"/>
  <c r="SH84" i="1"/>
  <c r="PJ84" i="1"/>
  <c r="KZ84" i="1"/>
  <c r="JN84" i="1"/>
  <c r="GP84" i="1"/>
  <c r="FE84" i="1"/>
  <c r="DS84" i="1"/>
  <c r="AU84" i="1"/>
  <c r="ZN83" i="1"/>
  <c r="WP83" i="1"/>
  <c r="VD83" i="1"/>
  <c r="JN83" i="1"/>
  <c r="IB83" i="1"/>
  <c r="GP83" i="1"/>
  <c r="FE83" i="1"/>
  <c r="AU83" i="1"/>
  <c r="ZN82" i="1"/>
  <c r="YB82" i="1"/>
  <c r="WP82" i="1"/>
  <c r="VD82" i="1"/>
  <c r="SH82" i="1"/>
  <c r="PJ82" i="1"/>
  <c r="JN82" i="1"/>
  <c r="FE82" i="1"/>
  <c r="DS82" i="1"/>
  <c r="YB81" i="1"/>
  <c r="VD81" i="1"/>
  <c r="SH81" i="1"/>
  <c r="QV81" i="1"/>
  <c r="PJ81" i="1"/>
  <c r="NX81" i="1"/>
  <c r="ML81" i="1"/>
  <c r="ZN80" i="1"/>
  <c r="YB80" i="1"/>
  <c r="WP80" i="1"/>
  <c r="VD80" i="1"/>
  <c r="PJ80" i="1"/>
  <c r="JN80" i="1"/>
  <c r="FE80" i="1"/>
  <c r="AU80" i="1"/>
  <c r="ZN79" i="1"/>
  <c r="YB79" i="1"/>
  <c r="WP79" i="1"/>
  <c r="VD79" i="1"/>
  <c r="PJ79" i="1"/>
  <c r="ZN78" i="1"/>
  <c r="YB78" i="1"/>
  <c r="WP78" i="1"/>
  <c r="VD78" i="1"/>
  <c r="ZN77" i="1"/>
  <c r="YB77" i="1"/>
  <c r="WP77" i="1"/>
  <c r="VD77" i="1"/>
  <c r="PJ77" i="1"/>
  <c r="ZN76" i="1"/>
  <c r="YB76" i="1"/>
  <c r="WP76" i="1"/>
  <c r="VD76" i="1"/>
  <c r="PJ76" i="1"/>
  <c r="ZN75" i="1"/>
  <c r="YB75" i="1"/>
  <c r="WP75" i="1"/>
  <c r="VD75" i="1"/>
  <c r="PJ75" i="1"/>
  <c r="ZN74" i="1"/>
  <c r="YB74" i="1"/>
  <c r="WP74" i="1"/>
  <c r="VD74" i="1"/>
  <c r="SH74" i="1"/>
  <c r="QV74" i="1"/>
  <c r="PJ74" i="1"/>
  <c r="NX74" i="1"/>
  <c r="ML74" i="1"/>
  <c r="AFG73" i="1"/>
  <c r="ADV72" i="1"/>
  <c r="ZN72" i="1"/>
  <c r="YB72" i="1"/>
  <c r="WP72" i="1"/>
  <c r="VD72" i="1"/>
  <c r="TS72" i="1"/>
  <c r="SH72" i="1"/>
  <c r="QV72" i="1"/>
  <c r="PJ72" i="1"/>
  <c r="NX72" i="1"/>
  <c r="ML72" i="1"/>
  <c r="ACK71" i="1"/>
  <c r="AAY71" i="1"/>
  <c r="KZ71" i="1"/>
  <c r="JN71" i="1"/>
  <c r="IB71" i="1"/>
  <c r="GP71" i="1"/>
  <c r="DS71" i="1"/>
  <c r="CG71" i="1"/>
  <c r="AU71" i="1"/>
  <c r="ACK70" i="1"/>
  <c r="AAY70" i="1"/>
  <c r="KZ70" i="1"/>
  <c r="JN70" i="1"/>
  <c r="IB70" i="1"/>
  <c r="GP70" i="1"/>
  <c r="FE70" i="1"/>
  <c r="DS70" i="1"/>
  <c r="CG70" i="1"/>
  <c r="AU70" i="1"/>
  <c r="AFG69" i="1"/>
  <c r="ADV69" i="1"/>
  <c r="ACK68" i="1"/>
  <c r="KZ68" i="1"/>
  <c r="JN68" i="1"/>
  <c r="IB68" i="1"/>
  <c r="GP68" i="1"/>
  <c r="FE68" i="1"/>
  <c r="DS68" i="1"/>
  <c r="CG68" i="1"/>
  <c r="AU68" i="1"/>
  <c r="ZN67" i="1"/>
  <c r="YB67" i="1"/>
  <c r="WP67" i="1"/>
  <c r="VD67" i="1"/>
  <c r="TS67" i="1"/>
  <c r="SH67" i="1"/>
  <c r="QV67" i="1"/>
  <c r="PJ67" i="1"/>
  <c r="NX67" i="1"/>
  <c r="ML67" i="1"/>
  <c r="ZN66" i="1"/>
  <c r="YB66" i="1"/>
  <c r="WP66" i="1"/>
  <c r="VD66" i="1"/>
  <c r="TS66" i="1"/>
  <c r="SH66" i="1"/>
  <c r="QV66" i="1"/>
  <c r="PJ66" i="1"/>
  <c r="NX66" i="1"/>
  <c r="ML66" i="1"/>
  <c r="AFG65" i="1"/>
  <c r="AGU64" i="1"/>
  <c r="ZN63" i="1"/>
  <c r="YB63" i="1"/>
  <c r="WP63" i="1"/>
  <c r="VD63" i="1"/>
  <c r="TS63" i="1"/>
  <c r="SH63" i="1"/>
  <c r="QV63" i="1"/>
  <c r="PJ63" i="1"/>
  <c r="NX63" i="1"/>
  <c r="ML63" i="1"/>
  <c r="JN63" i="1"/>
  <c r="ADV62" i="1"/>
  <c r="ZN62" i="1"/>
  <c r="YB62" i="1"/>
  <c r="WP62" i="1"/>
  <c r="VD62" i="1"/>
  <c r="TS62" i="1"/>
  <c r="SH62" i="1"/>
  <c r="QV62" i="1"/>
  <c r="PJ62" i="1"/>
  <c r="NX62" i="1"/>
  <c r="ML62" i="1"/>
  <c r="AAY61" i="1"/>
  <c r="KZ61" i="1"/>
  <c r="JN61" i="1"/>
  <c r="IB61" i="1"/>
  <c r="GP61" i="1"/>
  <c r="FE61" i="1"/>
  <c r="DS61" i="1"/>
  <c r="CG61" i="1"/>
  <c r="AU61" i="1"/>
  <c r="ML60" i="1"/>
  <c r="FE59" i="1"/>
  <c r="TS58" i="1"/>
  <c r="FE57" i="1"/>
  <c r="ML56" i="1"/>
  <c r="AFG55" i="1"/>
  <c r="YB54" i="1"/>
  <c r="ZN52" i="1"/>
  <c r="DS51" i="1"/>
  <c r="AAY50" i="1"/>
  <c r="VD49" i="1"/>
  <c r="PJ48" i="1"/>
  <c r="WP47" i="1"/>
  <c r="TS46" i="1"/>
  <c r="FE45" i="1"/>
  <c r="SH44" i="1"/>
  <c r="SH43" i="1"/>
  <c r="AAY42" i="1"/>
  <c r="ZN41" i="1"/>
  <c r="FE40" i="1"/>
  <c r="AU39" i="1"/>
  <c r="NX38" i="1"/>
  <c r="PJ37" i="1"/>
  <c r="WP36" i="1"/>
  <c r="DS35" i="1"/>
  <c r="IB34" i="1"/>
  <c r="AU33" i="1"/>
  <c r="AFG32" i="1"/>
  <c r="VD31" i="1"/>
  <c r="QV30" i="1"/>
  <c r="SH29" i="1"/>
  <c r="CG28" i="1"/>
  <c r="JN27" i="1"/>
  <c r="KZ26" i="1"/>
  <c r="NX24" i="1"/>
  <c r="AGU23" i="1"/>
  <c r="AFG23" i="1"/>
  <c r="ADV23" i="1"/>
  <c r="ACK23" i="1"/>
  <c r="AAY23" i="1"/>
  <c r="ZN23" i="1"/>
  <c r="YB23" i="1"/>
  <c r="WP23" i="1"/>
  <c r="VD23" i="1"/>
  <c r="TS23" i="1"/>
  <c r="SH23" i="1"/>
  <c r="QV23" i="1"/>
  <c r="PJ23" i="1"/>
  <c r="NX23" i="1"/>
  <c r="ML23" i="1"/>
  <c r="KZ23" i="1"/>
  <c r="JN23" i="1"/>
  <c r="IB23" i="1"/>
  <c r="GP23" i="1"/>
  <c r="FE23" i="1"/>
  <c r="DS23" i="1"/>
  <c r="CG23" i="1"/>
  <c r="AU23" i="1"/>
  <c r="AGU22" i="1"/>
  <c r="AFG22" i="1"/>
  <c r="ADV22" i="1"/>
  <c r="ACK22" i="1"/>
  <c r="AAY22" i="1"/>
  <c r="ZN22" i="1"/>
  <c r="YB22" i="1"/>
  <c r="WP22" i="1"/>
  <c r="VD22" i="1"/>
  <c r="TS22" i="1"/>
  <c r="SH22" i="1"/>
  <c r="QV22" i="1"/>
  <c r="PJ22" i="1"/>
  <c r="NX22" i="1"/>
  <c r="ML22" i="1"/>
  <c r="KZ22" i="1"/>
  <c r="JN22" i="1"/>
  <c r="IB22" i="1"/>
  <c r="GP22" i="1"/>
  <c r="FE22" i="1"/>
  <c r="DS22" i="1"/>
  <c r="CG22" i="1"/>
  <c r="AU22" i="1"/>
  <c r="AGU21" i="1"/>
  <c r="AFG21" i="1"/>
  <c r="ADV21" i="1"/>
  <c r="ACK21" i="1"/>
  <c r="AAY21" i="1"/>
  <c r="ZN21" i="1"/>
  <c r="YB21" i="1"/>
  <c r="WP21" i="1"/>
  <c r="VD21" i="1"/>
  <c r="TS21" i="1"/>
  <c r="SH21" i="1"/>
  <c r="QV21" i="1"/>
  <c r="PJ21" i="1"/>
  <c r="NX21" i="1"/>
  <c r="ML21" i="1"/>
  <c r="KZ21" i="1"/>
  <c r="JN21" i="1"/>
  <c r="IB21" i="1"/>
  <c r="GP21" i="1"/>
  <c r="FE21" i="1"/>
  <c r="DS21" i="1"/>
  <c r="CG21" i="1"/>
  <c r="AU21" i="1"/>
  <c r="AGU20" i="1"/>
  <c r="AFG20" i="1"/>
  <c r="ADV20" i="1"/>
  <c r="ACK20" i="1"/>
  <c r="AAY20" i="1"/>
  <c r="ZN20" i="1"/>
  <c r="YB20" i="1"/>
  <c r="WP20" i="1"/>
  <c r="VD20" i="1"/>
  <c r="TS20" i="1"/>
  <c r="SH20" i="1"/>
  <c r="QV20" i="1"/>
  <c r="PJ20" i="1"/>
  <c r="NX20" i="1"/>
  <c r="ML20" i="1"/>
  <c r="KZ20" i="1"/>
  <c r="JN20" i="1"/>
  <c r="IB20" i="1"/>
  <c r="GP20" i="1"/>
  <c r="FE20" i="1"/>
  <c r="DS20" i="1"/>
  <c r="CG20" i="1"/>
  <c r="AU20" i="1"/>
  <c r="AGU19" i="1"/>
  <c r="AFG19" i="1"/>
  <c r="ADV19" i="1"/>
  <c r="ZN19" i="1"/>
  <c r="YB19" i="1"/>
  <c r="WP19" i="1"/>
  <c r="SH19" i="1"/>
  <c r="QV19" i="1"/>
  <c r="PJ19" i="1"/>
  <c r="NX19" i="1"/>
  <c r="ML19" i="1"/>
  <c r="ACK18" i="1"/>
  <c r="AAY18" i="1"/>
  <c r="VD18" i="1"/>
  <c r="KZ18" i="1"/>
  <c r="JN18" i="1"/>
  <c r="IB18" i="1"/>
  <c r="GP18" i="1"/>
  <c r="FE18" i="1"/>
  <c r="DS18" i="1"/>
  <c r="CG18" i="1"/>
  <c r="AU18" i="1"/>
  <c r="AAY17" i="1"/>
  <c r="ZN17" i="1"/>
  <c r="JN17" i="1"/>
  <c r="FE17" i="1"/>
  <c r="DS17" i="1"/>
  <c r="ACK16" i="1"/>
  <c r="AAY16" i="1"/>
  <c r="ZN16" i="1"/>
  <c r="YB16" i="1"/>
  <c r="WP16" i="1"/>
  <c r="VD16" i="1"/>
  <c r="KZ16" i="1"/>
  <c r="JN16" i="1"/>
  <c r="IB16" i="1"/>
  <c r="GP16" i="1"/>
  <c r="FE16" i="1"/>
  <c r="AU16" i="1"/>
  <c r="TS15" i="1"/>
  <c r="YB14" i="1"/>
  <c r="WP14" i="1"/>
  <c r="VD14" i="1"/>
  <c r="SH14" i="1"/>
  <c r="QV14" i="1"/>
  <c r="PJ14" i="1"/>
  <c r="NX14" i="1"/>
  <c r="ML14" i="1"/>
  <c r="AFG13" i="1"/>
  <c r="CG13" i="1"/>
  <c r="AFG12" i="1"/>
  <c r="CG12" i="1"/>
  <c r="JN11" i="1"/>
  <c r="IB11" i="1"/>
  <c r="GP11" i="1"/>
  <c r="FE11" i="1"/>
  <c r="DS11" i="1"/>
  <c r="CG11" i="1"/>
  <c r="AU11" i="1"/>
  <c r="TS10" i="1"/>
  <c r="AGU9" i="1"/>
  <c r="AFG8" i="1"/>
  <c r="ADV8" i="1"/>
  <c r="SH8" i="1"/>
  <c r="ACK7" i="1"/>
  <c r="AAY7" i="1"/>
  <c r="ZN7" i="1"/>
  <c r="YB7" i="1"/>
  <c r="WP7" i="1"/>
  <c r="VD7" i="1"/>
  <c r="QV7" i="1"/>
  <c r="PJ7" i="1"/>
  <c r="KZ7" i="1"/>
  <c r="JN7" i="1"/>
  <c r="IB7" i="1"/>
  <c r="GP7" i="1"/>
  <c r="FE7" i="1"/>
  <c r="DS7" i="1"/>
  <c r="CG7" i="1"/>
  <c r="AU7" i="1"/>
  <c r="ZN6" i="1"/>
  <c r="YB6" i="1"/>
  <c r="WP6" i="1"/>
  <c r="VD6" i="1"/>
  <c r="TS5" i="1"/>
  <c r="AFG4" i="1"/>
  <c r="ACK4" i="1"/>
  <c r="AAY4" i="1"/>
  <c r="ZN4" i="1"/>
  <c r="YB4" i="1"/>
  <c r="WP4" i="1"/>
  <c r="VD4" i="1"/>
  <c r="KZ4" i="1"/>
  <c r="JN4" i="1"/>
  <c r="GP4" i="1"/>
  <c r="FE4" i="1"/>
  <c r="AU4" i="1"/>
  <c r="SH3" i="1"/>
  <c r="QV3" i="1"/>
  <c r="PJ3" i="1"/>
  <c r="NX3" i="1"/>
  <c r="ML3" i="1"/>
  <c r="AFG2" i="1"/>
  <c r="ACK2" i="1"/>
  <c r="AAY2" i="1"/>
  <c r="IB2" i="1"/>
  <c r="CG2" i="1"/>
  <c r="V20" i="12"/>
  <c r="R20" i="12"/>
  <c r="N20" i="12"/>
  <c r="J20" i="12"/>
  <c r="F20" i="12"/>
  <c r="V23" i="12"/>
  <c r="R23" i="12"/>
  <c r="N23" i="12"/>
  <c r="J23" i="12"/>
  <c r="F23" i="12"/>
</calcChain>
</file>

<file path=xl/sharedStrings.xml><?xml version="1.0" encoding="utf-8"?>
<sst xmlns="http://schemas.openxmlformats.org/spreadsheetml/2006/main" count="13236" uniqueCount="1955">
  <si>
    <t>start</t>
  </si>
  <si>
    <t>end</t>
  </si>
  <si>
    <t>today</t>
  </si>
  <si>
    <t>date</t>
  </si>
  <si>
    <t>admin1_code</t>
  </si>
  <si>
    <t>admin1_label</t>
  </si>
  <si>
    <t>admin2_code</t>
  </si>
  <si>
    <t>admin2_label</t>
  </si>
  <si>
    <t>admin3_code</t>
  </si>
  <si>
    <t>admin3_label</t>
  </si>
  <si>
    <t>specific_location</t>
  </si>
  <si>
    <t>marketplace_type</t>
  </si>
  <si>
    <t>CAR_beginning_note_ne</t>
  </si>
  <si>
    <t>consent</t>
  </si>
  <si>
    <t>infrastructure_shop</t>
  </si>
  <si>
    <t>infrastructure_shop_other</t>
  </si>
  <si>
    <t>availability_shop_item</t>
  </si>
  <si>
    <t>availability_shop_item/nfi_moustiquaire</t>
  </si>
  <si>
    <t>availability_shop_item/nfi_bidon</t>
  </si>
  <si>
    <t>availability_shop_item/nfi_drap</t>
  </si>
  <si>
    <t>availability_shop_item/nfi_pagne</t>
  </si>
  <si>
    <t>availability_shop_item/nfi_natte</t>
  </si>
  <si>
    <t>availability_shop_item/nfi_bache</t>
  </si>
  <si>
    <t>availability_shop_item/nfi_marmite</t>
  </si>
  <si>
    <t>availability_shop_item/nfi_cuvette</t>
  </si>
  <si>
    <t>availability_shop_item/alim_mais</t>
  </si>
  <si>
    <t>availability_shop_item/alim_manioc</t>
  </si>
  <si>
    <t>availability_shop_item/alim_riz</t>
  </si>
  <si>
    <t>availability_shop_item/alim_haricot</t>
  </si>
  <si>
    <t>availability_shop_item/alim_arachide</t>
  </si>
  <si>
    <t>availability_shop_item/alim_sucre</t>
  </si>
  <si>
    <t>availability_shop_item/alim_sel</t>
  </si>
  <si>
    <t>availability_shop_item/alim_viande</t>
  </si>
  <si>
    <t>availability_shop_item/alim_huile_vegetale</t>
  </si>
  <si>
    <t>availability_shop_item/wash_savon</t>
  </si>
  <si>
    <t>availability_shop_item/wash_theiere</t>
  </si>
  <si>
    <t>availability_shop_item/wash_seau</t>
  </si>
  <si>
    <t>availability_shop_item/combustible_bois_chauffage</t>
  </si>
  <si>
    <t>availability_shop_item/combustible_essence</t>
  </si>
  <si>
    <t>availability_shop_item/wash_eau</t>
  </si>
  <si>
    <t>mosquito_net_availability_market_item</t>
  </si>
  <si>
    <t>mosquito_net_std_unit_item</t>
  </si>
  <si>
    <t>mosquito_net_other_unit_item</t>
  </si>
  <si>
    <t>mosquito_net_price_unit_item</t>
  </si>
  <si>
    <t>mosquito_net_price_item</t>
  </si>
  <si>
    <t>CAR_mosquito_net_note_ne</t>
  </si>
  <si>
    <t>CAR_previous_mosquito_net_price_nt</t>
  </si>
  <si>
    <t>CAR_previous_mosquito_net_price_diff_perc_nt</t>
  </si>
  <si>
    <t>CAR_previous_mosquito_net_price_diff_nt</t>
  </si>
  <si>
    <t>CAR_mosquito_net_check_ne</t>
  </si>
  <si>
    <t>mosquito_net_supplier_unique_item</t>
  </si>
  <si>
    <t>mosquito_net_stock_duration_days_item</t>
  </si>
  <si>
    <t>mosquito_net_restock_wait_days_item</t>
  </si>
  <si>
    <t>CAR_mosquito_net_stock_warning_nt</t>
  </si>
  <si>
    <t>CAR_mosquito_net_supplier_origin_level_so</t>
  </si>
  <si>
    <t>mosquito_net_supplier_origin_locality_item</t>
  </si>
  <si>
    <t>mosquito_net_supplier_origin_country_item</t>
  </si>
  <si>
    <t>mosquito_net_restock_difficulties_item</t>
  </si>
  <si>
    <t>mosquito_net_restock_difficulties_reasons_item</t>
  </si>
  <si>
    <t>mosquito_net_restock_difficulties_reasons_item/insecurite_routes_arche</t>
  </si>
  <si>
    <t>mosquito_net_restock_difficulties_reasons_item/etat_route</t>
  </si>
  <si>
    <t>mosquito_net_restock_difficulties_reasons_item/fermeture_frontiere</t>
  </si>
  <si>
    <t>mosquito_net_restock_difficulties_reasons_item/absence_transport</t>
  </si>
  <si>
    <t>mosquito_net_restock_difficulties_reasons_item/pas_saison</t>
  </si>
  <si>
    <t>mosquito_net_restock_difficulties_reasons_item/intemperies</t>
  </si>
  <si>
    <t>mosquito_net_restock_difficulties_reasons_item/pas_souhaite</t>
  </si>
  <si>
    <t>mosquito_net_restock_difficulties_reasons_item/trop_cher</t>
  </si>
  <si>
    <t>mosquito_net_restock_difficulties_reasons_item/paiement</t>
  </si>
  <si>
    <t>mosquito_net_restock_difficulties_reasons_item/stockage</t>
  </si>
  <si>
    <t>mosquito_net_restock_difficulties_reasons_item/indisponible</t>
  </si>
  <si>
    <t>mosquito_net_restock_difficulties_reasons_item/relation_fournisseurs</t>
  </si>
  <si>
    <t>mosquito_net_restock_difficulties_reasons_item/taxe_impots</t>
  </si>
  <si>
    <t>mosquito_net_restock_difficulties_reasons_item/autre</t>
  </si>
  <si>
    <t>mosquito_net_restock_difficulties_reasons_item/nsp</t>
  </si>
  <si>
    <t>CAR_mosquito_net_restock_difficulties_border_tx</t>
  </si>
  <si>
    <t>CAR_mosquito_net_restock_difficulties_reasons_item_other_tx</t>
  </si>
  <si>
    <t>jerrycan_availability_market_item</t>
  </si>
  <si>
    <t>jerrycan_std_unit_item</t>
  </si>
  <si>
    <t>jerrycan_other_unit_item</t>
  </si>
  <si>
    <t>jerrycan_price_unit_item</t>
  </si>
  <si>
    <t>jerrycan_20l_price_unit_item</t>
  </si>
  <si>
    <t>jerrycan_price_item</t>
  </si>
  <si>
    <t>CAR_jerrycan_note_ne</t>
  </si>
  <si>
    <t>CAR_previous_jerrycan_price_nt</t>
  </si>
  <si>
    <t>CAR_previous_jerrycan_price_diff_perc_nt</t>
  </si>
  <si>
    <t>CAR_previous_jerrycan_price_diff_nt</t>
  </si>
  <si>
    <t>CAR_jerrycan_check_ne</t>
  </si>
  <si>
    <t>jerrycan_supplier_unique_item</t>
  </si>
  <si>
    <t>jerrycan_stock_duration_days_item</t>
  </si>
  <si>
    <t>jerrycan_restock_wait_days_item</t>
  </si>
  <si>
    <t>CAR_jerrycan_stock_warning_nt</t>
  </si>
  <si>
    <t>CAR_jerrycan_supplier_origin_level_so</t>
  </si>
  <si>
    <t>jerrycan_supplier_origin_locality_item</t>
  </si>
  <si>
    <t>jerrycan_supplier_origin_country_item</t>
  </si>
  <si>
    <t>jerrycan_restock_difficulties_item</t>
  </si>
  <si>
    <t>jerrycan_restock_difficulties_reasons_item</t>
  </si>
  <si>
    <t>jerrycan_restock_difficulties_reasons_item/insecurite_routes_arche</t>
  </si>
  <si>
    <t>jerrycan_restock_difficulties_reasons_item/etat_route</t>
  </si>
  <si>
    <t>jerrycan_restock_difficulties_reasons_item/fermeture_frontiere</t>
  </si>
  <si>
    <t>jerrycan_restock_difficulties_reasons_item/absence_transport</t>
  </si>
  <si>
    <t>jerrycan_restock_difficulties_reasons_item/pas_saison</t>
  </si>
  <si>
    <t>jerrycan_restock_difficulties_reasons_item/intemperies</t>
  </si>
  <si>
    <t>jerrycan_restock_difficulties_reasons_item/pas_souhaite</t>
  </si>
  <si>
    <t>jerrycan_restock_difficulties_reasons_item/trop_cher</t>
  </si>
  <si>
    <t>jerrycan_restock_difficulties_reasons_item/paiement</t>
  </si>
  <si>
    <t>jerrycan_restock_difficulties_reasons_item/stockage</t>
  </si>
  <si>
    <t>jerrycan_restock_difficulties_reasons_item/indisponible</t>
  </si>
  <si>
    <t>jerrycan_restock_difficulties_reasons_item/relation_fournisseurs</t>
  </si>
  <si>
    <t>jerrycan_restock_difficulties_reasons_item/taxe_impots</t>
  </si>
  <si>
    <t>jerrycan_restock_difficulties_reasons_item/autre</t>
  </si>
  <si>
    <t>jerrycan_restock_difficulties_reasons_item/nsp</t>
  </si>
  <si>
    <t>CAR_jerrycan_restock_difficulties_border_tx</t>
  </si>
  <si>
    <t>CAR_jerrycan_restock_difficulties_reasons_other_tx</t>
  </si>
  <si>
    <t>bed_sheets_availability_market_item</t>
  </si>
  <si>
    <t>bed_sheets_std_unit_item</t>
  </si>
  <si>
    <t>bed_sheets_other_unit_item</t>
  </si>
  <si>
    <t>bed_sheets_price_unit_item</t>
  </si>
  <si>
    <t>bed_sheets_double_price_unit_item</t>
  </si>
  <si>
    <t>bed_sheets_price_item</t>
  </si>
  <si>
    <t>CAR_bed_sheets_note_ne</t>
  </si>
  <si>
    <t>CAR_previous_bed_sheets_price_nt</t>
  </si>
  <si>
    <t>CAR_previous_bed_sheets_price_diff_perc_nt</t>
  </si>
  <si>
    <t>CAR_previous_bed_sheets_price_diff_nt</t>
  </si>
  <si>
    <t>CAR_bed_sheets_check_ne</t>
  </si>
  <si>
    <t>bed_sheets_supplier_unique_item</t>
  </si>
  <si>
    <t>bed_sheets_stock_duration_days_item</t>
  </si>
  <si>
    <t>bed_sheets_restock_wait_days_item</t>
  </si>
  <si>
    <t>CAR_bed_sheets_stock_warning_nt</t>
  </si>
  <si>
    <t>CAR_bed_sheets_supplier_origin_level_so</t>
  </si>
  <si>
    <t>bed_sheets_supplier_origin_locality_item</t>
  </si>
  <si>
    <t>bed_sheets_supplier_origin_country_item</t>
  </si>
  <si>
    <t>bed_sheets_restock_difficulties_item</t>
  </si>
  <si>
    <t>bed_sheets_restock_difficulties_reasons_item</t>
  </si>
  <si>
    <t>bed_sheets_restock_difficulties_reasons_item/insecurite_routes_arche</t>
  </si>
  <si>
    <t>bed_sheets_restock_difficulties_reasons_item/etat_route</t>
  </si>
  <si>
    <t>bed_sheets_restock_difficulties_reasons_item/fermeture_frontiere</t>
  </si>
  <si>
    <t>bed_sheets_restock_difficulties_reasons_item/absence_transport</t>
  </si>
  <si>
    <t>bed_sheets_restock_difficulties_reasons_item/pas_saison</t>
  </si>
  <si>
    <t>bed_sheets_restock_difficulties_reasons_item/intemperies</t>
  </si>
  <si>
    <t>bed_sheets_restock_difficulties_reasons_item/pas_souhaite</t>
  </si>
  <si>
    <t>bed_sheets_restock_difficulties_reasons_item/trop_cher</t>
  </si>
  <si>
    <t>bed_sheets_restock_difficulties_reasons_item/paiement</t>
  </si>
  <si>
    <t>bed_sheets_restock_difficulties_reasons_item/stockage</t>
  </si>
  <si>
    <t>bed_sheets_restock_difficulties_reasons_item/indisponible</t>
  </si>
  <si>
    <t>bed_sheets_restock_difficulties_reasons_item/relation_fournisseurs</t>
  </si>
  <si>
    <t>bed_sheets_restock_difficulties_reasons_item/taxe_impots</t>
  </si>
  <si>
    <t>bed_sheets_restock_difficulties_reasons_item/autre</t>
  </si>
  <si>
    <t>bed_sheets_restock_difficulties_reasons_item/nsp</t>
  </si>
  <si>
    <t>CAR_bed_sheets_restock_difficulties_border_tx</t>
  </si>
  <si>
    <t>CAR_bed_sheets_restock_difficulties_reasons_other_tx</t>
  </si>
  <si>
    <t>cloth_availability_market_item</t>
  </si>
  <si>
    <t>cloth_std_unit_item</t>
  </si>
  <si>
    <t>cloth_other_unit_item</t>
  </si>
  <si>
    <t>cloth_price_unit_item</t>
  </si>
  <si>
    <t>cloth_6yards_price_unit_item</t>
  </si>
  <si>
    <t>cloth_price_item</t>
  </si>
  <si>
    <t>CAR_cloth_note_ne</t>
  </si>
  <si>
    <t>CAR_previous_cloth_price_nt</t>
  </si>
  <si>
    <t>CAR_previous_cloth_price_diff_perc_nt</t>
  </si>
  <si>
    <t>CAR_previous_cloth_price_diff_nt</t>
  </si>
  <si>
    <t>CAR_cloth_check_ne</t>
  </si>
  <si>
    <t>cloth_supplier_unique_item</t>
  </si>
  <si>
    <t>cloth_stock_duration_days_item</t>
  </si>
  <si>
    <t>cloth_restock_wait_days_item</t>
  </si>
  <si>
    <t>CAR_cloth_stock_warning_nt</t>
  </si>
  <si>
    <t>CAR_cloth_supplier_origin_level_so</t>
  </si>
  <si>
    <t>cloth_supplier_origin_locality_item</t>
  </si>
  <si>
    <t>cloth_supplier_origin_country_item</t>
  </si>
  <si>
    <t>cloth_restock_difficulties_item</t>
  </si>
  <si>
    <t>cloth_restock_difficulties_reasons_item</t>
  </si>
  <si>
    <t>cloth_restock_difficulties_reasons_item/insecurite_routes_arche</t>
  </si>
  <si>
    <t>cloth_restock_difficulties_reasons_item/etat_route</t>
  </si>
  <si>
    <t>cloth_restock_difficulties_reasons_item/fermeture_frontiere</t>
  </si>
  <si>
    <t>cloth_restock_difficulties_reasons_item/absence_transport</t>
  </si>
  <si>
    <t>cloth_restock_difficulties_reasons_item/pas_saison</t>
  </si>
  <si>
    <t>cloth_restock_difficulties_reasons_item/intemperies</t>
  </si>
  <si>
    <t>cloth_restock_difficulties_reasons_item/pas_souhaite</t>
  </si>
  <si>
    <t>cloth_restock_difficulties_reasons_item/trop_cher</t>
  </si>
  <si>
    <t>cloth_restock_difficulties_reasons_item/paiement</t>
  </si>
  <si>
    <t>cloth_restock_difficulties_reasons_item/stockage</t>
  </si>
  <si>
    <t>cloth_restock_difficulties_reasons_item/indisponible</t>
  </si>
  <si>
    <t>cloth_restock_difficulties_reasons_item/relation_fournisseurs</t>
  </si>
  <si>
    <t>cloth_restock_difficulties_reasons_item/taxe_impots</t>
  </si>
  <si>
    <t>cloth_restock_difficulties_reasons_item/autre</t>
  </si>
  <si>
    <t>cloth_restock_difficulties_reasons_item/nsp</t>
  </si>
  <si>
    <t>CAR_cloth_restock_difficulties_border_tx</t>
  </si>
  <si>
    <t>CAR_cloth_restock_difficulties_reasons_other_tx</t>
  </si>
  <si>
    <t>carpet_availability_market_item</t>
  </si>
  <si>
    <t>carpet_std_unit_item</t>
  </si>
  <si>
    <t>carpet_other_unit_item</t>
  </si>
  <si>
    <t>carpet_price_unit_item</t>
  </si>
  <si>
    <t>carpet_price_item</t>
  </si>
  <si>
    <t>CAR_carpet_note_ne</t>
  </si>
  <si>
    <t>CAR_previous_carpet_price_nt</t>
  </si>
  <si>
    <t>CAR_previous_carpet_price_diff_perc_nt</t>
  </si>
  <si>
    <t>CAR_previous_carpet_price_diff_nt</t>
  </si>
  <si>
    <t>CAR_carpet_check_ne</t>
  </si>
  <si>
    <t>carpet_supplier_unique_item</t>
  </si>
  <si>
    <t>carpet_stock_duration_days_item</t>
  </si>
  <si>
    <t>carpet_restock_wait_days_item</t>
  </si>
  <si>
    <t>CAR_carpet_stock_warning_nt</t>
  </si>
  <si>
    <t>CAR_carpet_supplier_origin_level_so</t>
  </si>
  <si>
    <t>carpet_supplier_origin_locality_item</t>
  </si>
  <si>
    <t>carpet_supplier_origin_country_item</t>
  </si>
  <si>
    <t>carpet_restock_difficulties_item</t>
  </si>
  <si>
    <t>carpet_restock_difficulties_reasons_item</t>
  </si>
  <si>
    <t>carpet_restock_difficulties_reasons_item/insecurite_routes_arche</t>
  </si>
  <si>
    <t>carpet_restock_difficulties_reasons_item/etat_route</t>
  </si>
  <si>
    <t>carpet_restock_difficulties_reasons_item/fermeture_frontiere</t>
  </si>
  <si>
    <t>carpet_restock_difficulties_reasons_item/absence_transport</t>
  </si>
  <si>
    <t>carpet_restock_difficulties_reasons_item/pas_saison</t>
  </si>
  <si>
    <t>carpet_restock_difficulties_reasons_item/intemperies</t>
  </si>
  <si>
    <t>carpet_restock_difficulties_reasons_item/pas_souhaite</t>
  </si>
  <si>
    <t>carpet_restock_difficulties_reasons_item/trop_cher</t>
  </si>
  <si>
    <t>carpet_restock_difficulties_reasons_item/paiement</t>
  </si>
  <si>
    <t>carpet_restock_difficulties_reasons_item/stockage</t>
  </si>
  <si>
    <t>carpet_restock_difficulties_reasons_item/indisponible</t>
  </si>
  <si>
    <t>carpet_restock_difficulties_reasons_item/relation_fournisseurs</t>
  </si>
  <si>
    <t>carpet_restock_difficulties_reasons_item/taxe_impots</t>
  </si>
  <si>
    <t>carpet_restock_difficulties_reasons_item/autre</t>
  </si>
  <si>
    <t>carpet_restock_difficulties_reasons_item/nsp</t>
  </si>
  <si>
    <t>CAR_carpet_restock_difficulties_border_tx</t>
  </si>
  <si>
    <t>CAR_carpet_restock_difficulties_reasons_other_tx</t>
  </si>
  <si>
    <t>tarpaulin_availability_market_item</t>
  </si>
  <si>
    <t>tarpaulin_std_unit_item</t>
  </si>
  <si>
    <t>tarpaulin_other_unit_item</t>
  </si>
  <si>
    <t>tarpaulin_price_unit_item</t>
  </si>
  <si>
    <t>tarpaulin_4x5_price_unit_item</t>
  </si>
  <si>
    <t>tarpaulin_price_item</t>
  </si>
  <si>
    <t>tarpaulin_note_ne</t>
  </si>
  <si>
    <t>CAR_previous_tarpaulin_price_nt</t>
  </si>
  <si>
    <t>CAR_previous_tarpaulin_price_diff_perc_nt</t>
  </si>
  <si>
    <t>CAR_previous_tarpaulin_price_diff_nt</t>
  </si>
  <si>
    <t>CAR_tarpaulin_check_ne</t>
  </si>
  <si>
    <t>tarpaulin_supplier_unique_item</t>
  </si>
  <si>
    <t>tarpaulin_stock_duration_days_item</t>
  </si>
  <si>
    <t>tarpaulin_restock_wait_days_item</t>
  </si>
  <si>
    <t>CAR_tarpaulin_stock_warning_nt</t>
  </si>
  <si>
    <t>CAR_tarpaulin_supplier_origin_level_so</t>
  </si>
  <si>
    <t>tarpaulin_supplier_origin_locality_item</t>
  </si>
  <si>
    <t>tarpaulin_supplier_origin_country_item</t>
  </si>
  <si>
    <t>tarpaulin_restock_difficulties_item</t>
  </si>
  <si>
    <t>tarpaulin_restock_difficulties_reasons_item</t>
  </si>
  <si>
    <t>tarpaulin_restock_difficulties_reasons_item/insecurite_routes_arche</t>
  </si>
  <si>
    <t>tarpaulin_restock_difficulties_reasons_item/etat_route</t>
  </si>
  <si>
    <t>tarpaulin_restock_difficulties_reasons_item/fermeture_frontiere</t>
  </si>
  <si>
    <t>tarpaulin_restock_difficulties_reasons_item/absence_transport</t>
  </si>
  <si>
    <t>tarpaulin_restock_difficulties_reasons_item/pas_saison</t>
  </si>
  <si>
    <t>tarpaulin_restock_difficulties_reasons_item/intemperies</t>
  </si>
  <si>
    <t>tarpaulin_restock_difficulties_reasons_item/pas_souhaite</t>
  </si>
  <si>
    <t>tarpaulin_restock_difficulties_reasons_item/trop_cher</t>
  </si>
  <si>
    <t>tarpaulin_restock_difficulties_reasons_item/paiement</t>
  </si>
  <si>
    <t>tarpaulin_restock_difficulties_reasons_item/stockage</t>
  </si>
  <si>
    <t>tarpaulin_restock_difficulties_reasons_item/indisponible</t>
  </si>
  <si>
    <t>tarpaulin_restock_difficulties_reasons_item/relation_fournisseurs</t>
  </si>
  <si>
    <t>tarpaulin_restock_difficulties_reasons_item/taxe_impots</t>
  </si>
  <si>
    <t>tarpaulin_restock_difficulties_reasons_item/autre</t>
  </si>
  <si>
    <t>tarpaulin_restock_difficulties_reasons_item/nsp</t>
  </si>
  <si>
    <t>CAR_tarpaulin_restock_difficulties_border_tx</t>
  </si>
  <si>
    <t>CAR_tarpaulin_restock_difficulties_reasons_other_tx</t>
  </si>
  <si>
    <t>cooking_pot_availability_market_item</t>
  </si>
  <si>
    <t>cooking_pot_std_unit_item</t>
  </si>
  <si>
    <t>cooking_pot_other_unit_item</t>
  </si>
  <si>
    <t>cooking_pot_price_unit_item</t>
  </si>
  <si>
    <t>cooking_pot_5l_price_unit_item</t>
  </si>
  <si>
    <t>cooking_pot_price_item</t>
  </si>
  <si>
    <t>CAR_cooking_pot_note_ne</t>
  </si>
  <si>
    <t>CAR_previous_cooking_pot_price_nt</t>
  </si>
  <si>
    <t>CAR_previous_cooking_pot_price_diff_perc_nt</t>
  </si>
  <si>
    <t>CAR_previous_cooking_pot_price_diff_nt</t>
  </si>
  <si>
    <t>CAR_cooking_pot_check_ne</t>
  </si>
  <si>
    <t>cooking_pot_supplier_unique_item</t>
  </si>
  <si>
    <t>cooking_pot_stock_duration_days_item</t>
  </si>
  <si>
    <t>cooking_pot_restock_wait_days_item</t>
  </si>
  <si>
    <t>CAR_cooking_pot_stock_warning_nt</t>
  </si>
  <si>
    <t>CAR_cooking_pot_supplier_origin_level_so</t>
  </si>
  <si>
    <t>cooking_pot_supplier_origin_locality_item</t>
  </si>
  <si>
    <t>cooking_pot_supplier_origin_country_item</t>
  </si>
  <si>
    <t>cooking_pot_restock_difficulties_item</t>
  </si>
  <si>
    <t>cooking_pot_restock_difficulties_reasons_item</t>
  </si>
  <si>
    <t>cooking_pot_restock_difficulties_reasons_item/insecurite_routes_arche</t>
  </si>
  <si>
    <t>cooking_pot_restock_difficulties_reasons_item/etat_route</t>
  </si>
  <si>
    <t>cooking_pot_restock_difficulties_reasons_item/fermeture_frontiere</t>
  </si>
  <si>
    <t>cooking_pot_restock_difficulties_reasons_item/absence_transport</t>
  </si>
  <si>
    <t>cooking_pot_restock_difficulties_reasons_item/pas_saison</t>
  </si>
  <si>
    <t>cooking_pot_restock_difficulties_reasons_item/intemperies</t>
  </si>
  <si>
    <t>cooking_pot_restock_difficulties_reasons_item/pas_souhaite</t>
  </si>
  <si>
    <t>cooking_pot_restock_difficulties_reasons_item/trop_cher</t>
  </si>
  <si>
    <t>cooking_pot_restock_difficulties_reasons_item/paiement</t>
  </si>
  <si>
    <t>cooking_pot_restock_difficulties_reasons_item/stockage</t>
  </si>
  <si>
    <t>cooking_pot_restock_difficulties_reasons_item/indisponible</t>
  </si>
  <si>
    <t>cooking_pot_restock_difficulties_reasons_item/relation_fournisseurs</t>
  </si>
  <si>
    <t>cooking_pot_restock_difficulties_reasons_item/taxe_impots</t>
  </si>
  <si>
    <t>cooking_pot_restock_difficulties_reasons_item/autre</t>
  </si>
  <si>
    <t>cooking_pot_restock_difficulties_reasons_item/nsp</t>
  </si>
  <si>
    <t>CAR_cooking_pot_restock_difficulties_border_tx</t>
  </si>
  <si>
    <t>CAR_cooking_pot_restock_difficulties_reasons_other_tx</t>
  </si>
  <si>
    <t>bowl_availability_market_item</t>
  </si>
  <si>
    <t>bowl_std_unit_item</t>
  </si>
  <si>
    <t>bowl_other_unit_item</t>
  </si>
  <si>
    <t>bowl_price_unit_item</t>
  </si>
  <si>
    <t>bowl_30l_price_unit_item</t>
  </si>
  <si>
    <t>bowl_price_item</t>
  </si>
  <si>
    <t>CAR_bowl_note_ne</t>
  </si>
  <si>
    <t>CAR_previous_bowl_price_nt</t>
  </si>
  <si>
    <t>CAR_previous_bowl_price_diff_perc_nt</t>
  </si>
  <si>
    <t>CAR_previous_bowl_price_diff_nt</t>
  </si>
  <si>
    <t>CAR_bowl_check_ne</t>
  </si>
  <si>
    <t>bowl_supplier_unique_item</t>
  </si>
  <si>
    <t>bowl_30l_stock_duration_days_item</t>
  </si>
  <si>
    <t>bowl_30l_restock_wait_days_item</t>
  </si>
  <si>
    <t>CAR_bowl_30l_stock_warning_nt</t>
  </si>
  <si>
    <t>CAR_bowl_supplier_origin_level_so</t>
  </si>
  <si>
    <t>bowl_supplier_origin_locality_item</t>
  </si>
  <si>
    <t>bowl_supplier_origin_country_item</t>
  </si>
  <si>
    <t>bowl_restock_difficulties_item</t>
  </si>
  <si>
    <t>bowl_restock_difficulties_reasons_item</t>
  </si>
  <si>
    <t>bowl_restock_difficulties_reasons_item/insecurite_routes_arche</t>
  </si>
  <si>
    <t>bowl_restock_difficulties_reasons_item/etat_route</t>
  </si>
  <si>
    <t>bowl_restock_difficulties_reasons_item/fermeture_frontiere</t>
  </si>
  <si>
    <t>bowl_restock_difficulties_reasons_item/absence_transport</t>
  </si>
  <si>
    <t>bowl_restock_difficulties_reasons_item/pas_saison</t>
  </si>
  <si>
    <t>bowl_restock_difficulties_reasons_item/intemperies</t>
  </si>
  <si>
    <t>bowl_restock_difficulties_reasons_item/pas_souhaite</t>
  </si>
  <si>
    <t>bowl_restock_difficulties_reasons_item/trop_cher</t>
  </si>
  <si>
    <t>bowl_restock_difficulties_reasons_item/paiement</t>
  </si>
  <si>
    <t>bowl_restock_difficulties_reasons_item/stockage</t>
  </si>
  <si>
    <t>bowl_restock_difficulties_reasons_item/indisponible</t>
  </si>
  <si>
    <t>bowl_restock_difficulties_reasons_item/relation_fournisseurs</t>
  </si>
  <si>
    <t>bowl_restock_difficulties_reasons_item/taxe_impots</t>
  </si>
  <si>
    <t>bowl_restock_difficulties_reasons_item/autre</t>
  </si>
  <si>
    <t>bowl_restock_difficulties_reasons_item/nsp</t>
  </si>
  <si>
    <t>CAR_bowl_restock_difficulties_border_tx</t>
  </si>
  <si>
    <t>CAR_bowl_restock_difficulties_reasons_other_tx</t>
  </si>
  <si>
    <t>maize_flour_availability_market_item</t>
  </si>
  <si>
    <t>maize_flour_std_unit_item</t>
  </si>
  <si>
    <t>maize_flour_other_unit_item</t>
  </si>
  <si>
    <t>maize_flour_price_unit_item</t>
  </si>
  <si>
    <t>maize_flour_350g_price_unit_item</t>
  </si>
  <si>
    <t>maize_flour_price_item</t>
  </si>
  <si>
    <t>CAR_maize_flour_note_ne</t>
  </si>
  <si>
    <t>CAR_previous_maize_flour_price_nt</t>
  </si>
  <si>
    <t>CAR_previous_maize_flour_price_diff_perc_nt</t>
  </si>
  <si>
    <t>CAR_previous_maize_flour_price_diff_nt</t>
  </si>
  <si>
    <t>CAR_maize_flour_check_ne</t>
  </si>
  <si>
    <t>maize_flour_supplier_unique_item</t>
  </si>
  <si>
    <t>maize_flour_stock_duration_days_item</t>
  </si>
  <si>
    <t>maize_flour_restock_wait_days_item</t>
  </si>
  <si>
    <t>CAR_maize_flour_stock_warning_nt</t>
  </si>
  <si>
    <t>CAR_maize_flour_supplier_origin_level_so</t>
  </si>
  <si>
    <t>maize_flour_supplier_origin_locality_item</t>
  </si>
  <si>
    <t>maize_flour_supplier_origin_country_item</t>
  </si>
  <si>
    <t>maize_flour_restock_difficulties_item</t>
  </si>
  <si>
    <t>maize_flour_restock_difficulties_reasons_item</t>
  </si>
  <si>
    <t>maize_flour_restock_difficulties_reasons_item/insecurite_routes_arche</t>
  </si>
  <si>
    <t>maize_flour_restock_difficulties_reasons_item/etat_route</t>
  </si>
  <si>
    <t>maize_flour_restock_difficulties_reasons_item/fermeture_frontiere</t>
  </si>
  <si>
    <t>maize_flour_restock_difficulties_reasons_item/absence_transport</t>
  </si>
  <si>
    <t>maize_flour_restock_difficulties_reasons_item/pas_saison</t>
  </si>
  <si>
    <t>maize_flour_restock_difficulties_reasons_item/intemperies</t>
  </si>
  <si>
    <t>maize_flour_restock_difficulties_reasons_item/pas_souhaite</t>
  </si>
  <si>
    <t>maize_flour_restock_difficulties_reasons_item/trop_cher</t>
  </si>
  <si>
    <t>maize_flour_restock_difficulties_reasons_item/paiement</t>
  </si>
  <si>
    <t>maize_flour_restock_difficulties_reasons_item/stockage</t>
  </si>
  <si>
    <t>maize_flour_restock_difficulties_reasons_item/indisponible</t>
  </si>
  <si>
    <t>maize_flour_restock_difficulties_reasons_item/relation_fournisseurs</t>
  </si>
  <si>
    <t>maize_flour_restock_difficulties_reasons_item/taxe_impots</t>
  </si>
  <si>
    <t>maize_flour_restock_difficulties_reasons_item/autre</t>
  </si>
  <si>
    <t>maize_flour_restock_difficulties_reasons_item/nsp</t>
  </si>
  <si>
    <t>CAR_maize_flour_restock_difficulties_border_tx</t>
  </si>
  <si>
    <t>CAR_maize_flour_restock_difficulties_reasons_other_tx</t>
  </si>
  <si>
    <t>manioc_availability_market_item</t>
  </si>
  <si>
    <t>manioc_std_unit_item</t>
  </si>
  <si>
    <t>manioc_other_unit_item</t>
  </si>
  <si>
    <t>manioc_price_unit_item</t>
  </si>
  <si>
    <t>manioc_500g_price_unit_item</t>
  </si>
  <si>
    <t>manioc_price_item</t>
  </si>
  <si>
    <t>CAR_manioc_note_ne</t>
  </si>
  <si>
    <t>CAR_previous_manioc_price_nt</t>
  </si>
  <si>
    <t>CAR_previous_manioc_price_diff_perc_nt</t>
  </si>
  <si>
    <t>CAR_previous_manioc_price_diff_nt</t>
  </si>
  <si>
    <t>CAR_manioc_check_ne</t>
  </si>
  <si>
    <t>manioc_supplier_unique_item</t>
  </si>
  <si>
    <t>manioc_stock_duration_days_item</t>
  </si>
  <si>
    <t>manioc_restock_wait_days_item</t>
  </si>
  <si>
    <t>CAR_manioc_stock_warning_nt</t>
  </si>
  <si>
    <t>CAR_manioc_supplier_origin_level_so</t>
  </si>
  <si>
    <t>manioc_supplier_origin_locality_item</t>
  </si>
  <si>
    <t>manioc_supplier_origin_country_item</t>
  </si>
  <si>
    <t>manioc_restock_difficulties_item</t>
  </si>
  <si>
    <t>manioc_restock_difficulties_reasons_item</t>
  </si>
  <si>
    <t>manioc_restock_difficulties_reasons_item/insecurite_routes_arche</t>
  </si>
  <si>
    <t>manioc_restock_difficulties_reasons_item/etat_route</t>
  </si>
  <si>
    <t>manioc_restock_difficulties_reasons_item/fermeture_frontiere</t>
  </si>
  <si>
    <t>manioc_restock_difficulties_reasons_item/absence_transport</t>
  </si>
  <si>
    <t>manioc_restock_difficulties_reasons_item/pas_saison</t>
  </si>
  <si>
    <t>manioc_restock_difficulties_reasons_item/intemperies</t>
  </si>
  <si>
    <t>manioc_restock_difficulties_reasons_item/pas_souhaite</t>
  </si>
  <si>
    <t>manioc_restock_difficulties_reasons_item/trop_cher</t>
  </si>
  <si>
    <t>manioc_restock_difficulties_reasons_item/paiement</t>
  </si>
  <si>
    <t>manioc_restock_difficulties_reasons_item/stockage</t>
  </si>
  <si>
    <t>manioc_restock_difficulties_reasons_item/indisponible</t>
  </si>
  <si>
    <t>manioc_restock_difficulties_reasons_item/relation_fournisseurs</t>
  </si>
  <si>
    <t>manioc_restock_difficulties_reasons_item/taxe_impots</t>
  </si>
  <si>
    <t>manioc_restock_difficulties_reasons_item/autre</t>
  </si>
  <si>
    <t>manioc_restock_difficulties_reasons_item/nsp</t>
  </si>
  <si>
    <t>CAR_manioc_restock_difficulties_border_tx</t>
  </si>
  <si>
    <t>CAR_manioc_restock_difficulties_reasons_other_tx</t>
  </si>
  <si>
    <t>rice_availability_market_item</t>
  </si>
  <si>
    <t>rice_std_unit_item</t>
  </si>
  <si>
    <t>rice_other_unit_item</t>
  </si>
  <si>
    <t>rice_price_unit_item</t>
  </si>
  <si>
    <t>rice_500g_price_unit_item</t>
  </si>
  <si>
    <t>rice_price_item</t>
  </si>
  <si>
    <t>CAR_rice_note_ne</t>
  </si>
  <si>
    <t>CAR_previous_rice_price_nt</t>
  </si>
  <si>
    <t>CAR_previous_rice_price_diff_perc_nt</t>
  </si>
  <si>
    <t>CAR_previous_rice_price_diff_nt</t>
  </si>
  <si>
    <t>CAR_rice_check_ne</t>
  </si>
  <si>
    <t>rice_supplier_unique_item</t>
  </si>
  <si>
    <t>rice_stock_duration_days_item</t>
  </si>
  <si>
    <t>rice_restock_wait_days_item</t>
  </si>
  <si>
    <t>CAR_rice_stock_warning_nt</t>
  </si>
  <si>
    <t>CAR_rice_supplier_origin_level_so</t>
  </si>
  <si>
    <t>rice_supplier_origin_locality_item</t>
  </si>
  <si>
    <t>rice_supplier_origin_country_item</t>
  </si>
  <si>
    <t>rice_restock_difficulties_item</t>
  </si>
  <si>
    <t>rice_restock_difficulties_reasons_item</t>
  </si>
  <si>
    <t>rice_restock_difficulties_reasons_item/insecurite_routes_arche</t>
  </si>
  <si>
    <t>rice_restock_difficulties_reasons_item/etat_route</t>
  </si>
  <si>
    <t>rice_restock_difficulties_reasons_item/fermeture_frontiere</t>
  </si>
  <si>
    <t>rice_restock_difficulties_reasons_item/absence_transport</t>
  </si>
  <si>
    <t>rice_restock_difficulties_reasons_item/pas_saison</t>
  </si>
  <si>
    <t>rice_restock_difficulties_reasons_item/intemperies</t>
  </si>
  <si>
    <t>rice_restock_difficulties_reasons_item/pas_souhaite</t>
  </si>
  <si>
    <t>rice_restock_difficulties_reasons_item/trop_cher</t>
  </si>
  <si>
    <t>rice_restock_difficulties_reasons_item/paiement</t>
  </si>
  <si>
    <t>rice_restock_difficulties_reasons_item/stockage</t>
  </si>
  <si>
    <t>rice_restock_difficulties_reasons_item/indisponible</t>
  </si>
  <si>
    <t>rice_restock_difficulties_reasons_item/relation_fournisseurs</t>
  </si>
  <si>
    <t>rice_restock_difficulties_reasons_item/taxe_impots</t>
  </si>
  <si>
    <t>rice_restock_difficulties_reasons_item/autre</t>
  </si>
  <si>
    <t>rice_restock_difficulties_reasons_item/nsp</t>
  </si>
  <si>
    <t>CAR_rice_restock_difficulties_border_tx</t>
  </si>
  <si>
    <t>CAR_rice_restock_difficulties_reasons_other_tx</t>
  </si>
  <si>
    <t>bean_availability_market_item</t>
  </si>
  <si>
    <t>bean_std_unit_item</t>
  </si>
  <si>
    <t>bean_other_unit_item</t>
  </si>
  <si>
    <t>bean_price_unit_item</t>
  </si>
  <si>
    <t>bean_500g_price_unit_item</t>
  </si>
  <si>
    <t>bean_price_item</t>
  </si>
  <si>
    <t>CAR_bean_note_ne</t>
  </si>
  <si>
    <t>CAR_previous_bean_price_nt</t>
  </si>
  <si>
    <t>CAR_previous_bean_price_diff_perc_nt</t>
  </si>
  <si>
    <t>CAR_previous_bean_price_diff_nt</t>
  </si>
  <si>
    <t>CAR_bean_check_ne</t>
  </si>
  <si>
    <t>bean_supplier_unique_item</t>
  </si>
  <si>
    <t>bean_stock_duration_days_item</t>
  </si>
  <si>
    <t>bean_restock_wait_days_item</t>
  </si>
  <si>
    <t>CAR_bean_stock_warning_nt</t>
  </si>
  <si>
    <t>CAR_bean_supplier_origin_level_so</t>
  </si>
  <si>
    <t>bean_supplier_origin_locality_item</t>
  </si>
  <si>
    <t>bean_supplier_origin_country_item</t>
  </si>
  <si>
    <t>bean_restock_difficulties_item</t>
  </si>
  <si>
    <t>bean_restock_difficulties_reasons_item</t>
  </si>
  <si>
    <t>bean_restock_difficulties_reasons_item/insecurite_routes_arche</t>
  </si>
  <si>
    <t>bean_restock_difficulties_reasons_item/etat_route</t>
  </si>
  <si>
    <t>bean_restock_difficulties_reasons_item/fermeture_frontiere</t>
  </si>
  <si>
    <t>bean_restock_difficulties_reasons_item/absence_transport</t>
  </si>
  <si>
    <t>bean_restock_difficulties_reasons_item/pas_saison</t>
  </si>
  <si>
    <t>bean_restock_difficulties_reasons_item/intemperies</t>
  </si>
  <si>
    <t>bean_restock_difficulties_reasons_item/pas_souhaite</t>
  </si>
  <si>
    <t>bean_restock_difficulties_reasons_item/trop_cher</t>
  </si>
  <si>
    <t>bean_restock_difficulties_reasons_item/paiement</t>
  </si>
  <si>
    <t>bean_restock_difficulties_reasons_item/stockage</t>
  </si>
  <si>
    <t>bean_restock_difficulties_reasons_item/indisponible</t>
  </si>
  <si>
    <t>bean_restock_difficulties_reasons_item/relation_fournisseurs</t>
  </si>
  <si>
    <t>bean_restock_difficulties_reasons_item/taxe_impots</t>
  </si>
  <si>
    <t>bean_restock_difficulties_reasons_item/autre</t>
  </si>
  <si>
    <t>bean_restock_difficulties_reasons_item/nsp</t>
  </si>
  <si>
    <t>CAR_bean_restock_difficulties_border_tx</t>
  </si>
  <si>
    <t>CAR_bean_restock_difficulties_reasons_other_tx</t>
  </si>
  <si>
    <t>peanut_availability_market_item</t>
  </si>
  <si>
    <t>peanut_full_std_unit_item</t>
  </si>
  <si>
    <t>peanut_full_other_unit_item</t>
  </si>
  <si>
    <t>peanut_full_price_unit_item</t>
  </si>
  <si>
    <t>peanut_full_150g_price_unit_item</t>
  </si>
  <si>
    <t>peanut_price_item</t>
  </si>
  <si>
    <t>CAR_peanut_full_note_ne</t>
  </si>
  <si>
    <t>CAR_previous_peanut_full_price_nt</t>
  </si>
  <si>
    <t>CAR_previous_peanut_full_price_diff_perc_nt</t>
  </si>
  <si>
    <t>CAR_previous_peanut_full_price_diff_nt</t>
  </si>
  <si>
    <t>CAR_peanut_full_check_ne</t>
  </si>
  <si>
    <t>peanut_full_supplier_unique_item</t>
  </si>
  <si>
    <t>peanut_stock_duration_days_item</t>
  </si>
  <si>
    <t>peanut_restock_wait_days_item</t>
  </si>
  <si>
    <t>CAR_peanut_stock_warning_nt</t>
  </si>
  <si>
    <t>CAR_peanut_full_supplier_origin_level_so</t>
  </si>
  <si>
    <t>peanut_full_supplier_origin_locality_item</t>
  </si>
  <si>
    <t>peanut_full_supplier_origin_country_item</t>
  </si>
  <si>
    <t>peanut_full_restock_difficulties_item</t>
  </si>
  <si>
    <t>peanut_full_restock_difficulties_reasons_item</t>
  </si>
  <si>
    <t>peanut_full_restock_difficulties_reasons_item/insecurite_routes_arche</t>
  </si>
  <si>
    <t>peanut_full_restock_difficulties_reasons_item/etat_route</t>
  </si>
  <si>
    <t>peanut_full_restock_difficulties_reasons_item/fermeture_frontiere</t>
  </si>
  <si>
    <t>peanut_full_restock_difficulties_reasons_item/absence_transport</t>
  </si>
  <si>
    <t>peanut_full_restock_difficulties_reasons_item/pas_saison</t>
  </si>
  <si>
    <t>peanut_full_restock_difficulties_reasons_item/intemperies</t>
  </si>
  <si>
    <t>peanut_full_restock_difficulties_reasons_item/pas_souhaite</t>
  </si>
  <si>
    <t>peanut_full_restock_difficulties_reasons_item/trop_cher</t>
  </si>
  <si>
    <t>peanut_full_restock_difficulties_reasons_item/paiement</t>
  </si>
  <si>
    <t>peanut_full_restock_difficulties_reasons_item/stockage</t>
  </si>
  <si>
    <t>peanut_full_restock_difficulties_reasons_item/indisponible</t>
  </si>
  <si>
    <t>peanut_full_restock_difficulties_reasons_item/relation_fournisseurs</t>
  </si>
  <si>
    <t>peanut_full_restock_difficulties_reasons_item/taxe_impots</t>
  </si>
  <si>
    <t>peanut_full_restock_difficulties_reasons_item/autre</t>
  </si>
  <si>
    <t>peanut_full_restock_difficulties_reasons_item/nsp</t>
  </si>
  <si>
    <t>CAR_peanut_full_restock_difficulties_border_tx</t>
  </si>
  <si>
    <t>CAR_peanut_full_restock_difficulties_reasons_other_tx</t>
  </si>
  <si>
    <t>beef_meat_availability_market_item</t>
  </si>
  <si>
    <t>beef_meat_std_unit_item</t>
  </si>
  <si>
    <t>beef_meat_other_unit_item</t>
  </si>
  <si>
    <t>beef_meat_price_unit_item</t>
  </si>
  <si>
    <t>beef_meat_price_item</t>
  </si>
  <si>
    <t>CAR_beef_meat_note_ne</t>
  </si>
  <si>
    <t>CAR_previous_beef_meat_price_nt</t>
  </si>
  <si>
    <t>CAR_previous_beef_meat_price_diff_perc_nt</t>
  </si>
  <si>
    <t>CAR_previous_beef_meat_price_diff_nt</t>
  </si>
  <si>
    <t>CAR_beef_meat_check_ne</t>
  </si>
  <si>
    <t>beef_meat_supplier_unique_item</t>
  </si>
  <si>
    <t>beef_meat_stock_duration_days_item</t>
  </si>
  <si>
    <t>beef_meat_restock_wait_days_item</t>
  </si>
  <si>
    <t>CAR_beef_meat_stock_warning_nt</t>
  </si>
  <si>
    <t>CAR_beef_meat_supplier_origin_level_so</t>
  </si>
  <si>
    <t>beef_meat_supplier_origin_locality_item</t>
  </si>
  <si>
    <t>beef_meat_supplier_origin_country_item</t>
  </si>
  <si>
    <t>beef_meat_restock_difficulties_item</t>
  </si>
  <si>
    <t>beef_meat_restock_difficulties_reasons_item</t>
  </si>
  <si>
    <t>beef_meat_restock_difficulties_reasons_item/insecurite_routes_arche</t>
  </si>
  <si>
    <t>beef_meat_restock_difficulties_reasons_item/etat_route</t>
  </si>
  <si>
    <t>beef_meat_restock_difficulties_reasons_item/fermeture_frontiere</t>
  </si>
  <si>
    <t>beef_meat_restock_difficulties_reasons_item/absence_transport</t>
  </si>
  <si>
    <t>beef_meat_restock_difficulties_reasons_item/pas_saison</t>
  </si>
  <si>
    <t>beef_meat_restock_difficulties_reasons_item/intemperies</t>
  </si>
  <si>
    <t>beef_meat_restock_difficulties_reasons_item/pas_souhaite</t>
  </si>
  <si>
    <t>beef_meat_restock_difficulties_reasons_item/trop_cher</t>
  </si>
  <si>
    <t>beef_meat_restock_difficulties_reasons_item/paiement</t>
  </si>
  <si>
    <t>beef_meat_restock_difficulties_reasons_item/stockage</t>
  </si>
  <si>
    <t>beef_meat_restock_difficulties_reasons_item/indisponible</t>
  </si>
  <si>
    <t>beef_meat_restock_difficulties_reasons_item/relation_fournisseurs</t>
  </si>
  <si>
    <t>beef_meat_restock_difficulties_reasons_item/taxe_impots</t>
  </si>
  <si>
    <t>beef_meat_restock_difficulties_reasons_item/autre</t>
  </si>
  <si>
    <t>beef_meat_restock_difficulties_reasons_item/nsp</t>
  </si>
  <si>
    <t>CAR_beef_meat_restock_difficulties_border_tx</t>
  </si>
  <si>
    <t>CAR_beef_meat_restock_difficulties_reasons_other_tx</t>
  </si>
  <si>
    <t>vegetale_oil_availability_market_item</t>
  </si>
  <si>
    <t>vegetable_oil_std_unit_item</t>
  </si>
  <si>
    <t>vegetable_oil_other_unit_item</t>
  </si>
  <si>
    <t>vegetable_oil_price_unit_item</t>
  </si>
  <si>
    <t>vegetable_oil_price_item</t>
  </si>
  <si>
    <t>CAR_vegetable_oil_note_ne</t>
  </si>
  <si>
    <t>CAR_previous_vegetable_oil_price_nt</t>
  </si>
  <si>
    <t>CAR_previous_vegetable_oil_price_diff_perc_nt</t>
  </si>
  <si>
    <t>CAR_previous_vegetable_oil_price_diff_nt</t>
  </si>
  <si>
    <t>CAR_vegetable_oil_check_ne</t>
  </si>
  <si>
    <t>vegetable_oil_supplier_unique_item</t>
  </si>
  <si>
    <t>vegetable_oil_stock_duration_days_item</t>
  </si>
  <si>
    <t>vegetable_oil_restock_wait_days_item</t>
  </si>
  <si>
    <t>CAR_vegetable_oil_stock_warning_nt</t>
  </si>
  <si>
    <t>CAR_vegetable_oil_supplier_origin_level_so</t>
  </si>
  <si>
    <t>vegetable_oil_supplier_origin_locality_item</t>
  </si>
  <si>
    <t>vegetable_oil_supplier_origin_country_item</t>
  </si>
  <si>
    <t>vegetable_oil_restock_difficulties_item</t>
  </si>
  <si>
    <t>vegetable_oil_restock_difficulties_reasons_item</t>
  </si>
  <si>
    <t>vegetable_oil_restock_difficulties_reasons_item/insecurite_routes_arche</t>
  </si>
  <si>
    <t>vegetable_oil_restock_difficulties_reasons_item/etat_route</t>
  </si>
  <si>
    <t>vegetable_oil_restock_difficulties_reasons_item/fermeture_frontiere</t>
  </si>
  <si>
    <t>vegetable_oil_restock_difficulties_reasons_item/absence_transport</t>
  </si>
  <si>
    <t>vegetable_oil_restock_difficulties_reasons_item/pas_saison</t>
  </si>
  <si>
    <t>vegetable_oil_restock_difficulties_reasons_item/intemperies</t>
  </si>
  <si>
    <t>vegetable_oil_restock_difficulties_reasons_item/pas_souhaite</t>
  </si>
  <si>
    <t>vegetable_oil_restock_difficulties_reasons_item/trop_cher</t>
  </si>
  <si>
    <t>vegetable_oil_restock_difficulties_reasons_item/paiement</t>
  </si>
  <si>
    <t>vegetable_oil_restock_difficulties_reasons_item/stockage</t>
  </si>
  <si>
    <t>vegetable_oil_restock_difficulties_reasons_item/indisponible</t>
  </si>
  <si>
    <t>vegetable_oil_restock_difficulties_reasons_item/relation_fournisseurs</t>
  </si>
  <si>
    <t>vegetable_oil_restock_difficulties_reasons_item/taxe_impots</t>
  </si>
  <si>
    <t>vegetable_oil_restock_difficulties_reasons_item/autre</t>
  </si>
  <si>
    <t>vegetable_oil_restock_difficulties_reasons_item/nsp</t>
  </si>
  <si>
    <t>CAR_vegetable_oil_restock_difficulties_border_tx</t>
  </si>
  <si>
    <t>CAR_vegetable_oil_restock_difficulties_reasons_other_tx</t>
  </si>
  <si>
    <t>sugar_availability_market_item</t>
  </si>
  <si>
    <t>sugar_std_unit_item</t>
  </si>
  <si>
    <t>sugar_other_unit_item</t>
  </si>
  <si>
    <t>sugar_price_unit_item</t>
  </si>
  <si>
    <t>sugar_200g_price_unit_item</t>
  </si>
  <si>
    <t>sugar_price_item</t>
  </si>
  <si>
    <t>CAR_sugar_note_ne</t>
  </si>
  <si>
    <t>CAR_previous_sugar_price_nt</t>
  </si>
  <si>
    <t>CAR_previous_sugar_price_diff_perc_nt</t>
  </si>
  <si>
    <t>CAR_previous_sugar_price_diff_nt</t>
  </si>
  <si>
    <t>CAR_sugar_check_ne</t>
  </si>
  <si>
    <t>sugar_supplier_unique_item</t>
  </si>
  <si>
    <t>sugar_stock_duration_days_item</t>
  </si>
  <si>
    <t>sugar_restock_wait_days_item</t>
  </si>
  <si>
    <t>CAR_sugar_stock_warning_nt</t>
  </si>
  <si>
    <t>CAR_sugar_supplier_origin_level_so</t>
  </si>
  <si>
    <t>sugar_supplier_origin_locality_item</t>
  </si>
  <si>
    <t>sugar_supplier_origin_country_item</t>
  </si>
  <si>
    <t>sugar_restock_difficulties_item</t>
  </si>
  <si>
    <t>sugar_restock_difficulties_reasons_item</t>
  </si>
  <si>
    <t>sugar_restock_difficulties_reasons_item/insecurite_routes_arche</t>
  </si>
  <si>
    <t>sugar_restock_difficulties_reasons_item/etat_route</t>
  </si>
  <si>
    <t>sugar_restock_difficulties_reasons_item/fermeture_frontiere</t>
  </si>
  <si>
    <t>sugar_restock_difficulties_reasons_item/absence_transport</t>
  </si>
  <si>
    <t>sugar_restock_difficulties_reasons_item/pas_saison</t>
  </si>
  <si>
    <t>sugar_restock_difficulties_reasons_item/intemperies</t>
  </si>
  <si>
    <t>sugar_restock_difficulties_reasons_item/pas_souhaite</t>
  </si>
  <si>
    <t>sugar_restock_difficulties_reasons_item/trop_cher</t>
  </si>
  <si>
    <t>sugar_restock_difficulties_reasons_item/paiement</t>
  </si>
  <si>
    <t>sugar_restock_difficulties_reasons_item/stockage</t>
  </si>
  <si>
    <t>sugar_restock_difficulties_reasons_item/indisponible</t>
  </si>
  <si>
    <t>sugar_restock_difficulties_reasons_item/relation_fournisseurs</t>
  </si>
  <si>
    <t>sugar_restock_difficulties_reasons_item/taxe_impots</t>
  </si>
  <si>
    <t>sugar_restock_difficulties_reasons_item/autre</t>
  </si>
  <si>
    <t>sugar_restock_difficulties_reasons_item/nsp</t>
  </si>
  <si>
    <t>CAR_sugar_restock_difficulties_border_tx</t>
  </si>
  <si>
    <t>CAR_sugar_restock_difficulties_reasons_other_tx</t>
  </si>
  <si>
    <t>salt_availability_market_item</t>
  </si>
  <si>
    <t>salt_std_unit_item</t>
  </si>
  <si>
    <t>salt_other_unit_item</t>
  </si>
  <si>
    <t>salt_price_unit_item</t>
  </si>
  <si>
    <t>salt_150g_price_unit_item</t>
  </si>
  <si>
    <t>salt_price_item</t>
  </si>
  <si>
    <t>CAR_salt_note_ne</t>
  </si>
  <si>
    <t>CAR_previous_salt_price_nt</t>
  </si>
  <si>
    <t>CAR_previous_salt_price_diff_perc_nt</t>
  </si>
  <si>
    <t>CAR_previous_salt_price_diff_nt</t>
  </si>
  <si>
    <t>CAR_salt_check_ne</t>
  </si>
  <si>
    <t>salt_supplier_unique_item</t>
  </si>
  <si>
    <t>salt_stock_duration_days_item</t>
  </si>
  <si>
    <t>salt_restock_wait_days_item</t>
  </si>
  <si>
    <t>CAR_salt_stock_warning_nt</t>
  </si>
  <si>
    <t>CAR_salt_supplier_origin_level_so</t>
  </si>
  <si>
    <t>salt_supplier_origin_locality_item</t>
  </si>
  <si>
    <t>salt_supplier_origin_country_item</t>
  </si>
  <si>
    <t>salt_restock_difficulties_item</t>
  </si>
  <si>
    <t>salt_restock_difficulties_reasons_item</t>
  </si>
  <si>
    <t>salt_restock_difficulties_reasons_item/insecurite_routes_arche</t>
  </si>
  <si>
    <t>salt_restock_difficulties_reasons_item/etat_route</t>
  </si>
  <si>
    <t>salt_restock_difficulties_reasons_item/fermeture_frontiere</t>
  </si>
  <si>
    <t>salt_restock_difficulties_reasons_item/absence_transport</t>
  </si>
  <si>
    <t>salt_restock_difficulties_reasons_item/pas_saison</t>
  </si>
  <si>
    <t>salt_restock_difficulties_reasons_item/intemperies</t>
  </si>
  <si>
    <t>salt_restock_difficulties_reasons_item/pas_souhaite</t>
  </si>
  <si>
    <t>salt_restock_difficulties_reasons_item/trop_cher</t>
  </si>
  <si>
    <t>salt_restock_difficulties_reasons_item/paiement</t>
  </si>
  <si>
    <t>salt_restock_difficulties_reasons_item/stockage</t>
  </si>
  <si>
    <t>salt_restock_difficulties_reasons_item/indisponible</t>
  </si>
  <si>
    <t>salt_restock_difficulties_reasons_item/relation_fournisseurs</t>
  </si>
  <si>
    <t>salt_restock_difficulties_reasons_item/taxe_impots</t>
  </si>
  <si>
    <t>salt_restock_difficulties_reasons_item/autre</t>
  </si>
  <si>
    <t>salt_restock_difficulties_reasons_item/nsp</t>
  </si>
  <si>
    <t>CAR_salt_restock_difficulties_border_tx</t>
  </si>
  <si>
    <t>CAR_salt_restock_difficulties_reasons_other_tx</t>
  </si>
  <si>
    <t>soap_availability_market_item</t>
  </si>
  <si>
    <t>soap_std_unit_item</t>
  </si>
  <si>
    <t>soap_other_unit_item</t>
  </si>
  <si>
    <t>soap_price_unit_item</t>
  </si>
  <si>
    <t>soap_200g_price_unit_item</t>
  </si>
  <si>
    <t>soap_price_item</t>
  </si>
  <si>
    <t>CAR_soap_note_ne</t>
  </si>
  <si>
    <t>CAR_previous_soap_price_nt</t>
  </si>
  <si>
    <t>CAR_previous_soap_price_diff_perc_nt</t>
  </si>
  <si>
    <t>CAR_previous_soap_price_diff_nt</t>
  </si>
  <si>
    <t>CAR_soap_check_ne</t>
  </si>
  <si>
    <t>soap_supplier_unique_item</t>
  </si>
  <si>
    <t>soap_stock_duration_days_item</t>
  </si>
  <si>
    <t>soap_restock_wait_days_item</t>
  </si>
  <si>
    <t>CAR_soap_stock_warning_nt</t>
  </si>
  <si>
    <t>CAR_soap_supplier_origin_level_so</t>
  </si>
  <si>
    <t>soap_supplier_origin_locality_item</t>
  </si>
  <si>
    <t>soap_supplier_origin_country_item</t>
  </si>
  <si>
    <t>soap_restock_difficulties_item</t>
  </si>
  <si>
    <t>soap_restock_difficulties_reasons_item</t>
  </si>
  <si>
    <t>soap_restock_difficulties_reasons_item/insecurite_routes_arche</t>
  </si>
  <si>
    <t>soap_restock_difficulties_reasons_item/etat_route</t>
  </si>
  <si>
    <t>soap_restock_difficulties_reasons_item/fermeture_frontiere</t>
  </si>
  <si>
    <t>soap_restock_difficulties_reasons_item/absence_transport</t>
  </si>
  <si>
    <t>soap_restock_difficulties_reasons_item/pas_saison</t>
  </si>
  <si>
    <t>soap_restock_difficulties_reasons_item/intemperies</t>
  </si>
  <si>
    <t>soap_restock_difficulties_reasons_item/pas_souhaite</t>
  </si>
  <si>
    <t>soap_restock_difficulties_reasons_item/trop_cher</t>
  </si>
  <si>
    <t>soap_restock_difficulties_reasons_item/paiement</t>
  </si>
  <si>
    <t>soap_restock_difficulties_reasons_item/stockage</t>
  </si>
  <si>
    <t>soap_restock_difficulties_reasons_item/indisponible</t>
  </si>
  <si>
    <t>soap_restock_difficulties_reasons_item/relation_fournisseurs</t>
  </si>
  <si>
    <t>soap_restock_difficulties_reasons_item/taxe_impots</t>
  </si>
  <si>
    <t>soap_restock_difficulties_reasons_item/autre</t>
  </si>
  <si>
    <t>soap_restock_difficulties_reasons_item/nsp</t>
  </si>
  <si>
    <t>CAR_soap_restock_difficulties_border_tx</t>
  </si>
  <si>
    <t>CAR_soap_restock_difficulties_reasons_other_tx</t>
  </si>
  <si>
    <t>kettle_availability_market_item</t>
  </si>
  <si>
    <t>kettle_std_unit_item</t>
  </si>
  <si>
    <t>kettle_other_unit_item</t>
  </si>
  <si>
    <t>kettle_price_unit_item</t>
  </si>
  <si>
    <t>kettle_price_item</t>
  </si>
  <si>
    <t>CAR_kettle_note_ne</t>
  </si>
  <si>
    <t>CAR_previous_kettle_price_nt</t>
  </si>
  <si>
    <t>CAR_previous_kettle_price_diff_perc_nt</t>
  </si>
  <si>
    <t>CAR_previous_kettle_price_diff_nt</t>
  </si>
  <si>
    <t>CAR_kettle_check_ne</t>
  </si>
  <si>
    <t>kettle_supplier_unique_item</t>
  </si>
  <si>
    <t>kettle_stock_duration_days_item</t>
  </si>
  <si>
    <t>kettle_restock_wait_days_item</t>
  </si>
  <si>
    <t>CAR_kettle_stock_warning_nt</t>
  </si>
  <si>
    <t>CAR_kettle_supplier_origin_level_so</t>
  </si>
  <si>
    <t>kettle_supplier_origin_locality_item</t>
  </si>
  <si>
    <t>kettle_supplier_origin_country_item</t>
  </si>
  <si>
    <t>kettle_restock_difficulties_item</t>
  </si>
  <si>
    <t>kettle_restock_difficulties_reasons_item</t>
  </si>
  <si>
    <t>kettle_restock_difficulties_reasons_item/insecurite_routes_arche</t>
  </si>
  <si>
    <t>kettle_restock_difficulties_reasons_item/etat_route</t>
  </si>
  <si>
    <t>kettle_restock_difficulties_reasons_item/fermeture_frontiere</t>
  </si>
  <si>
    <t>kettle_restock_difficulties_reasons_item/absence_transport</t>
  </si>
  <si>
    <t>kettle_restock_difficulties_reasons_item/pas_saison</t>
  </si>
  <si>
    <t>kettle_restock_difficulties_reasons_item/intemperies</t>
  </si>
  <si>
    <t>kettle_restock_difficulties_reasons_item/pas_souhaite</t>
  </si>
  <si>
    <t>kettle_restock_difficulties_reasons_item/trop_cher</t>
  </si>
  <si>
    <t>kettle_restock_difficulties_reasons_item/paiement</t>
  </si>
  <si>
    <t>kettle_restock_difficulties_reasons_item/stockage</t>
  </si>
  <si>
    <t>kettle_restock_difficulties_reasons_item/indisponible</t>
  </si>
  <si>
    <t>kettle_restock_difficulties_reasons_item/relation_fournisseurs</t>
  </si>
  <si>
    <t>kettle_restock_difficulties_reasons_item/taxe_impots</t>
  </si>
  <si>
    <t>kettle_restock_difficulties_reasons_item/autre</t>
  </si>
  <si>
    <t>kettle_restock_difficulties_reasons_item/nsp</t>
  </si>
  <si>
    <t>CAR_kettle_restock_difficulties_border_tx</t>
  </si>
  <si>
    <t>CAR_kettle_restock_difficulties_reasons_other_tx</t>
  </si>
  <si>
    <t>bucket_availability_market_item</t>
  </si>
  <si>
    <t>bucket_std_unit_item</t>
  </si>
  <si>
    <t>bucket_other_unit_item</t>
  </si>
  <si>
    <t>bucket_price_unit_item</t>
  </si>
  <si>
    <t>bucket_20l_price_unit_item</t>
  </si>
  <si>
    <t>bucket_price_item</t>
  </si>
  <si>
    <t>CAR_bucket_note_ne</t>
  </si>
  <si>
    <t>CAR_previous_bucket_price_nt</t>
  </si>
  <si>
    <t>CAR_previous_bucket_price_diff_perc_nt</t>
  </si>
  <si>
    <t>CAR_previous_bucketprice_diff_nt</t>
  </si>
  <si>
    <t>CAR_bucket_check_ne</t>
  </si>
  <si>
    <t>bucket_supplier_unique_item</t>
  </si>
  <si>
    <t>bucket_stock_duration_days_item</t>
  </si>
  <si>
    <t>bucket_restock_wait_days_item</t>
  </si>
  <si>
    <t>CAR_bucket_stock_warning_nt</t>
  </si>
  <si>
    <t>CAR_bucket_supplier_origin_level_so</t>
  </si>
  <si>
    <t>bucket_supplier_origin_locality_item</t>
  </si>
  <si>
    <t>bucket_supplier_origin_country_item</t>
  </si>
  <si>
    <t>bucket_restock_difficulties_item</t>
  </si>
  <si>
    <t>bucket_restock_difficulties_reasons_item</t>
  </si>
  <si>
    <t>bucket_restock_difficulties_reasons_item/insecurite_routes_arche</t>
  </si>
  <si>
    <t>bucket_restock_difficulties_reasons_item/etat_route</t>
  </si>
  <si>
    <t>bucket_restock_difficulties_reasons_item/fermeture_frontiere</t>
  </si>
  <si>
    <t>bucket_restock_difficulties_reasons_item/absence_transport</t>
  </si>
  <si>
    <t>bucket_restock_difficulties_reasons_item/pas_saison</t>
  </si>
  <si>
    <t>bucket_restock_difficulties_reasons_item/intemperies</t>
  </si>
  <si>
    <t>bucket_restock_difficulties_reasons_item/pas_souhaite</t>
  </si>
  <si>
    <t>bucket_restock_difficulties_reasons_item/trop_cher</t>
  </si>
  <si>
    <t>bucket_restock_difficulties_reasons_item/paiement</t>
  </si>
  <si>
    <t>bucket_restock_difficulties_reasons_item/stockage</t>
  </si>
  <si>
    <t>bucket_restock_difficulties_reasons_item/indisponible</t>
  </si>
  <si>
    <t>bucket_restock_difficulties_reasons_item/relation_fournisseurs</t>
  </si>
  <si>
    <t>bucket_restock_difficulties_reasons_item/taxe_impots</t>
  </si>
  <si>
    <t>bucket_restock_difficulties_reasons_item/autre</t>
  </si>
  <si>
    <t>bucket_restock_difficulties_reasons_item/nsp</t>
  </si>
  <si>
    <t>CAR_bucket_restock_difficulties_border_tx</t>
  </si>
  <si>
    <t>CAR_bucket_restock_difficulties_reasons_other_tx</t>
  </si>
  <si>
    <t>firewood_availability_market_item</t>
  </si>
  <si>
    <t>firewood_std_unit_item</t>
  </si>
  <si>
    <t>firewood_other_unit_item</t>
  </si>
  <si>
    <t>firewood_price_unit_item</t>
  </si>
  <si>
    <t>firewood_price_item</t>
  </si>
  <si>
    <t>CAR_firewood_fagot_note_ne</t>
  </si>
  <si>
    <t>CAR_previous_firewood_price_nt</t>
  </si>
  <si>
    <t>CAR_previous_firewood_price_diff_perc_nt</t>
  </si>
  <si>
    <t>CAR_previous_firewood_price_diff_nt</t>
  </si>
  <si>
    <t>CAR_firewood_check_ne</t>
  </si>
  <si>
    <t>firewood_supplier_unique_item</t>
  </si>
  <si>
    <t>firewood_stock_duration_days_item</t>
  </si>
  <si>
    <t>firewood_restock_wait_days_item</t>
  </si>
  <si>
    <t>CAR_firewood_stock_warning_nt</t>
  </si>
  <si>
    <t>CAR_firewood_supplier_origin_level_so</t>
  </si>
  <si>
    <t>firewood_supplier_origin_locality_item</t>
  </si>
  <si>
    <t>firewood_supplier_origin_country_item</t>
  </si>
  <si>
    <t>firewood_restock_difficulties_item</t>
  </si>
  <si>
    <t>firewood_restock_difficulties_reasons_item</t>
  </si>
  <si>
    <t>firewood_restock_difficulties_reasons_item/insecurite_routes_arche</t>
  </si>
  <si>
    <t>firewood_restock_difficulties_reasons_item/etat_route</t>
  </si>
  <si>
    <t>firewood_restock_difficulties_reasons_item/fermeture_frontiere</t>
  </si>
  <si>
    <t>firewood_restock_difficulties_reasons_item/absence_transport</t>
  </si>
  <si>
    <t>firewood_restock_difficulties_reasons_item/pas_saison</t>
  </si>
  <si>
    <t>firewood_restock_difficulties_reasons_item/intemperies</t>
  </si>
  <si>
    <t>firewood_restock_difficulties_reasons_item/pas_souhaite</t>
  </si>
  <si>
    <t>firewood_restock_difficulties_reasons_item/trop_cher</t>
  </si>
  <si>
    <t>firewood_restock_difficulties_reasons_item/paiement</t>
  </si>
  <si>
    <t>firewood_restock_difficulties_reasons_item/stockage</t>
  </si>
  <si>
    <t>firewood_restock_difficulties_reasons_item/indisponible</t>
  </si>
  <si>
    <t>firewood_restock_difficulties_reasons_item/relation_fournisseurs</t>
  </si>
  <si>
    <t>firewood_restock_difficulties_reasons_item/taxe_impots</t>
  </si>
  <si>
    <t>firewood_restock_difficulties_reasons_item/autre</t>
  </si>
  <si>
    <t>firewood_restock_difficulties_reasons_item/nsp</t>
  </si>
  <si>
    <t>CAR_firewood_restock_difficulties_border_tx</t>
  </si>
  <si>
    <t>CAR_firewood_restock_difficulties_reasons_other_tx</t>
  </si>
  <si>
    <t>petrol_availability_market_item</t>
  </si>
  <si>
    <t>petrol_std_unit_item</t>
  </si>
  <si>
    <t>petrol_other_unit_item</t>
  </si>
  <si>
    <t>petrol_price_unit_item</t>
  </si>
  <si>
    <t>petrol_price_item</t>
  </si>
  <si>
    <t>CAR_petrol_note_ne</t>
  </si>
  <si>
    <t>CAR_previous_petrol_price_nt</t>
  </si>
  <si>
    <t>CAR_previous_petrol_price_diff_perc_nt</t>
  </si>
  <si>
    <t>CAR_previous_petrol_price_diff_nt</t>
  </si>
  <si>
    <t>CAR_petrol_check_ne</t>
  </si>
  <si>
    <t>petrol_supplier_unique_item</t>
  </si>
  <si>
    <t>petrol_stock_duration_days_item</t>
  </si>
  <si>
    <t>petrol_restock_wait_days_item</t>
  </si>
  <si>
    <t>CAR_petrol_stock_warning_nt</t>
  </si>
  <si>
    <t>CAR_petrol_supplier_origin_level_so</t>
  </si>
  <si>
    <t>petrol_supplier_origin_locality_item</t>
  </si>
  <si>
    <t>petrol_supplier_origin_country_item</t>
  </si>
  <si>
    <t>petrol_restock_difficulties_item</t>
  </si>
  <si>
    <t>petrol_restock_difficulties_reasons_item</t>
  </si>
  <si>
    <t>petrol_restock_difficulties_reasons_item/insecurite_routes_arche</t>
  </si>
  <si>
    <t>petrol_restock_difficulties_reasons_item/etat_route</t>
  </si>
  <si>
    <t>petrol_restock_difficulties_reasons_item/fermeture_frontiere</t>
  </si>
  <si>
    <t>petrol_restock_difficulties_reasons_item/absence_transport</t>
  </si>
  <si>
    <t>petrol_restock_difficulties_reasons_item/pas_saison</t>
  </si>
  <si>
    <t>petrol_restock_difficulties_reasons_item/intemperies</t>
  </si>
  <si>
    <t>petrol_restock_difficulties_reasons_item/pas_souhaite</t>
  </si>
  <si>
    <t>petrol_restock_difficulties_reasons_item/trop_cher</t>
  </si>
  <si>
    <t>petrol_restock_difficulties_reasons_item/paiement</t>
  </si>
  <si>
    <t>petrol_restock_difficulties_reasons_item/stockage</t>
  </si>
  <si>
    <t>petrol_restock_difficulties_reasons_item/indisponible</t>
  </si>
  <si>
    <t>petrol_restock_difficulties_reasons_item/relation_fournisseurs</t>
  </si>
  <si>
    <t>petrol_restock_difficulties_reasons_item/taxe_impots</t>
  </si>
  <si>
    <t>petrol_restock_difficulties_reasons_item/autre</t>
  </si>
  <si>
    <t>petrol_restock_difficulties_reasons_item/nsp</t>
  </si>
  <si>
    <t>CAR_petrol_restock_difficulties_border_tx</t>
  </si>
  <si>
    <t>CAR_petrol_restock_difficulties_reasons_other_tx</t>
  </si>
  <si>
    <t>water_piped_availability_market_item</t>
  </si>
  <si>
    <t>water_piped_std_unit_item</t>
  </si>
  <si>
    <t>water_piped_other_unit_item</t>
  </si>
  <si>
    <t>CAR_free_water_drilling_yn</t>
  </si>
  <si>
    <t>water_piped_price_unit_item</t>
  </si>
  <si>
    <t>water_piped_20l_price_unit_item</t>
  </si>
  <si>
    <t>CAR_water_piped_check_ne</t>
  </si>
  <si>
    <t>water_piped_price_item</t>
  </si>
  <si>
    <t>CAR_previous_water_piped_price_nt</t>
  </si>
  <si>
    <t>CAR_previous_water_piped_price_diff_perc_nt</t>
  </si>
  <si>
    <t>CAR_previous_water_piped_price_diff_nt</t>
  </si>
  <si>
    <t>CAR_water_piped_price_check_ne</t>
  </si>
  <si>
    <t>CAR_costumer_number_reduction_yn</t>
  </si>
  <si>
    <t>CAR_costumer_number_reduction_reasons_sm</t>
  </si>
  <si>
    <t>CAR_costumer_number_reduction_reasons_sm/travail_champ</t>
  </si>
  <si>
    <t>CAR_costumer_number_reduction_reasons_sm/moyens_financiers</t>
  </si>
  <si>
    <t>CAR_costumer_number_reduction_reasons_sm/augmentation_prix_et_rarete</t>
  </si>
  <si>
    <t>CAR_costumer_number_reduction_reasons_sm/insecurite</t>
  </si>
  <si>
    <t>CAR_costumer_number_reduction_reasons_sm/autre</t>
  </si>
  <si>
    <t>CAR_costumer_number_reduction_reasons_sm/nsp</t>
  </si>
  <si>
    <t>CAR_costumer_number_reduction_reasons_other_tx</t>
  </si>
  <si>
    <t>CAR_any_shop_closed_in_marketplace_yn</t>
  </si>
  <si>
    <t>CAR_any_shop_closed_in_marketplace_reasons_sm</t>
  </si>
  <si>
    <t>CAR_any_shop_closed_in_marketplace_reasons_sm/travail_champs</t>
  </si>
  <si>
    <t>CAR_any_shop_closed_in_marketplace_reasons_sm/moyens_financiers</t>
  </si>
  <si>
    <t>CAR_any_shop_closed_in_marketplace_reasons_sm/moyens_financiers_transport</t>
  </si>
  <si>
    <t>CAR_any_shop_closed_in_marketplace_reasons_sm/augmentation_prix_et_rarete</t>
  </si>
  <si>
    <t>CAR_any_shop_closed_in_marketplace_reasons_sm/insecurite</t>
  </si>
  <si>
    <t>CAR_any_shop_closed_in_marketplace_reasons_sm/autre</t>
  </si>
  <si>
    <t>CAR_any_shop_closed_in_marketplace_reasons_sm/nsp</t>
  </si>
  <si>
    <t>CAR_any_shop_closed_in_marketplace_other_tx</t>
  </si>
  <si>
    <t>CAR_transportation_cost_wharehouse_change_yn</t>
  </si>
  <si>
    <t>CAR_transportation_cost_wharehouse_reason_sm</t>
  </si>
  <si>
    <t>CAR_transportation_cost_wharehouse_reason_sm/augmentation_prix_carburant</t>
  </si>
  <si>
    <t>CAR_transportation_cost_wharehouse_reason_sm/jtt_augmentation</t>
  </si>
  <si>
    <t>CAR_transportation_cost_wharehouse_reason_sm/limitation_mouvements</t>
  </si>
  <si>
    <t>CAR_transportation_cost_wharehouse_reason_sm/routes_impraticables</t>
  </si>
  <si>
    <t>CAR_transportation_cost_wharehouse_reason_sm/taxes_services_sanitaires</t>
  </si>
  <si>
    <t>CAR_transportation_cost_wharehouse_reason_sm/problemes_logistiques</t>
  </si>
  <si>
    <t>CAR_transportation_cost_wharehouse_reason_sm/insecurite</t>
  </si>
  <si>
    <t>CAR_transportation_cost_wharehouse_reason_sm/autre</t>
  </si>
  <si>
    <t>CAR_transportation_cost_wharehouse_reason_sm/nsp</t>
  </si>
  <si>
    <t>CAR_transportation_cost_wharehouse_reason_other_tx</t>
  </si>
  <si>
    <t>CAR_transportation_cost_change_yn</t>
  </si>
  <si>
    <t>CAR_transportation_cost_change_reason_sm</t>
  </si>
  <si>
    <t>CAR_transportation_cost_change_reason_sm/augmentation_prix_carburant</t>
  </si>
  <si>
    <t>CAR_transportation_cost_change_reason_sm/jtt_augmentation</t>
  </si>
  <si>
    <t>CAR_transportation_cost_change_reason_sm/limitation_mouvements</t>
  </si>
  <si>
    <t>CAR_transportation_cost_change_reason_sm/routes_impraticables</t>
  </si>
  <si>
    <t>CAR_transportation_cost_change_reason_sm/taxes_services_sanitaires</t>
  </si>
  <si>
    <t>CAR_transportation_cost_change_reason_sm/problemes_logistiques</t>
  </si>
  <si>
    <t>CAR_transportation_cost_change_reason_sm/insecurite</t>
  </si>
  <si>
    <t>CAR_transportation_cost_change_reason_sm/autre</t>
  </si>
  <si>
    <t>CAR_transportation_cost_change_reason_sm/nsp</t>
  </si>
  <si>
    <t>CAR_transportation_cost_change_reason_other_tx</t>
  </si>
  <si>
    <t>mfs_ac1_physical_access_mkt_issues_sm</t>
  </si>
  <si>
    <t>mfs_ac1_physical_access_mkt_issues_sm/no_issues</t>
  </si>
  <si>
    <t>mfs_ac1_physical_access_mkt_issues_sm/curfew_or_movement_restrictions</t>
  </si>
  <si>
    <t>mfs_ac1_physical_access_mkt_issues_sm/active_fighting</t>
  </si>
  <si>
    <t>mfs_ac1_physical_access_mkt_issues_sm/inadequate_facilities</t>
  </si>
  <si>
    <t>mfs_ac1_physical_access_mkt_issues_sm/hazardous_roads</t>
  </si>
  <si>
    <t>mfs_ac1_physical_access_mkt_issues_sm/limited_transport</t>
  </si>
  <si>
    <t>mfs_ac1_physical_access_mkt_issues_sm/non_disability_accessible</t>
  </si>
  <si>
    <t>mfs_ac1_physical_access_mkt_issues_sm/market_too_far</t>
  </si>
  <si>
    <t>mfs_ac1_physical_access_mkt_issues_sm/market_open_limited</t>
  </si>
  <si>
    <t>mfs_ac1_physical_access_mkt_issues_sm/safety</t>
  </si>
  <si>
    <t>mfs_ac1_physical_access_mkt_issues_sm/other</t>
  </si>
  <si>
    <t>mfs_ac1_physical_access_mkt_issues_sm/dont_know</t>
  </si>
  <si>
    <t>mfs_ac1_physical_access_mkt_issues_sm/prefer_not_to_answer</t>
  </si>
  <si>
    <t>mfs_ac1_physical_access_mkt_issues_other_tx</t>
  </si>
  <si>
    <t>mfs_ac3_physical_access_mkt_discrimination_so</t>
  </si>
  <si>
    <t>mfs_ac3_physical_access_mkt_discrimination_other_tx</t>
  </si>
  <si>
    <t>mfs_ac4_physical_access_security_issues_sm</t>
  </si>
  <si>
    <t>mfs_ac4_physical_access_security_issues_sm/no_issues</t>
  </si>
  <si>
    <t>mfs_ac4_physical_access_security_issues_sm/curfews</t>
  </si>
  <si>
    <t>mfs_ac4_physical_access_security_issues_sm/fear_of_violence</t>
  </si>
  <si>
    <t>mfs_ac4_physical_access_security_issues_sm/fear_of_harassment</t>
  </si>
  <si>
    <t>mfs_ac4_physical_access_security_issues_sm/fear_of_looting</t>
  </si>
  <si>
    <t>mfs_ac4_physical_access_security_issues_sm/fear_of_robbery</t>
  </si>
  <si>
    <t>mfs_ac4_physical_access_security_issues_sm/danger_on_roads</t>
  </si>
  <si>
    <t>mfs_ac4_physical_access_security_issues_sm/dangerous_marketplace_buildings</t>
  </si>
  <si>
    <t>mfs_ac4_physical_access_security_issues_sm/other</t>
  </si>
  <si>
    <t>mfs_ac4_physical_access_security_issues_sm/dont_know</t>
  </si>
  <si>
    <t>mfs_ac4_physical_access_security_issues_sm/prefer_not_to_answer</t>
  </si>
  <si>
    <t>mfs_ac4_physical_access_security_issues_other_tx</t>
  </si>
  <si>
    <t>mfs_af2_financial_challenges_customers_sm</t>
  </si>
  <si>
    <t>mfs_af2_financial_challenges_customers_sm/no_issues</t>
  </si>
  <si>
    <t>mfs_af2_financial_challenges_customers_sm/customers_cannot_afford_items</t>
  </si>
  <si>
    <t>mfs_af2_financial_challenges_customers_sm/method_of_payment_not_acceptable</t>
  </si>
  <si>
    <t>mfs_af2_financial_challenges_customers_sm/public_transport_too_expensive</t>
  </si>
  <si>
    <t>mfs_af2_financial_challenges_customers_sm/fuel_too_expensive</t>
  </si>
  <si>
    <t>mfs_af2_financial_challenges_customers_sm/other</t>
  </si>
  <si>
    <t>mfs_af2_financial_challenges_customers_sm/dont_know</t>
  </si>
  <si>
    <t>mfs_af2_financial_challenges_customers_sm/prefer_not_to_answer</t>
  </si>
  <si>
    <t>mfs_af2_financial_challenges_customers_other_tx</t>
  </si>
  <si>
    <t>mfs_af3_price_forecasting_ability_yn</t>
  </si>
  <si>
    <t>mfs_re4_shop_operational_difficulties_sm</t>
  </si>
  <si>
    <t>mfs_re4_shop_operational_difficulties_sm/no_difficulties</t>
  </si>
  <si>
    <t>mfs_re4_shop_operational_difficulties_sm/difficulties_availability</t>
  </si>
  <si>
    <t>mfs_re4_shop_operational_difficulties_sm/price_increases_high</t>
  </si>
  <si>
    <t>mfs_re4_shop_operational_difficulties_sm/large_retailers_wholesalers</t>
  </si>
  <si>
    <t>mfs_re4_shop_operational_difficulties_sm/agricultural_supply_gaps</t>
  </si>
  <si>
    <t>mfs_re4_shop_operational_difficulties_sm/increases_high_cost</t>
  </si>
  <si>
    <t>mfs_re4_shop_operational_difficulties_sm/lack_of_funds</t>
  </si>
  <si>
    <t>mfs_re4_shop_operational_difficulties_sm/difficulties_accessing_banknotes</t>
  </si>
  <si>
    <t>mfs_re4_shop_operational_difficulties_sm/difficulties_staffing</t>
  </si>
  <si>
    <t>mfs_re4_shop_operational_difficulties_sm/difficulties_paying_services</t>
  </si>
  <si>
    <t>mfs_re4_shop_operational_difficulties_sm/movement_restrictions</t>
  </si>
  <si>
    <t>mfs_re4_shop_operational_difficulties_sm/difficulties_dangerous_conditions</t>
  </si>
  <si>
    <t>mfs_re4_shop_operational_difficulties_sm/disrupted_electricity</t>
  </si>
  <si>
    <t>mfs_re4_shop_operational_difficulties_sm/disrupted_unreliance_water</t>
  </si>
  <si>
    <t>mfs_re4_shop_operational_difficulties_sm/other</t>
  </si>
  <si>
    <t>mfs_re4_shop_operational_difficulties_sm/dont_know</t>
  </si>
  <si>
    <t>mfs_re4_shop_operational_difficulties_sm/prefer_not_to_answer</t>
  </si>
  <si>
    <t>mfs_re4_shop_operational_difficulties_other_tx</t>
  </si>
  <si>
    <t>mfs_in3_accepted_payment_modality_sm</t>
  </si>
  <si>
    <t>mfs_in3_accepted_payment_modality_sm/cash</t>
  </si>
  <si>
    <t>mfs_in3_accepted_payment_modality_sm/mobile_money</t>
  </si>
  <si>
    <t>mfs_in3_accepted_payment_modality_sm/money_transfers</t>
  </si>
  <si>
    <t>mfs_in3_accepted_payment_modality_sm/vouchers_e_vouchers</t>
  </si>
  <si>
    <t>mfs_in3_accepted_payment_modality_sm/informal_credit</t>
  </si>
  <si>
    <t>mfs_in3_accepted_payment_modality_sm/barter</t>
  </si>
  <si>
    <t>mfs_in3_accepted_payment_modality_sm/other</t>
  </si>
  <si>
    <t>mfs_in3_accepted_payment_modality_sm/dont_know</t>
  </si>
  <si>
    <t>mfs_in3_accepted_payment_modality_sm/prefer_not_to_answer</t>
  </si>
  <si>
    <t>mfs_in3_accepted_payment_modality_other_tx</t>
  </si>
  <si>
    <t>mfs_in2_available_storage_facility_so</t>
  </si>
  <si>
    <t>mfs_in2_available_storage_facility_other_tx</t>
  </si>
  <si>
    <t>comments</t>
  </si>
  <si>
    <t>CAR_note_end_ne</t>
  </si>
  <si>
    <t>_id</t>
  </si>
  <si>
    <t>_submission_time</t>
  </si>
  <si>
    <t>_validation_status</t>
  </si>
  <si>
    <t>_notes</t>
  </si>
  <si>
    <t>_status</t>
  </si>
  <si>
    <t>_submitted_by</t>
  </si>
  <si>
    <t>__version__</t>
  </si>
  <si>
    <t>_tags</t>
  </si>
  <si>
    <t>_index</t>
  </si>
  <si>
    <t>autre</t>
  </si>
  <si>
    <t>marche_central</t>
  </si>
  <si>
    <t>oui</t>
  </si>
  <si>
    <t>ambulant_sans_toit</t>
  </si>
  <si>
    <t>nfi_bidon</t>
  </si>
  <si>
    <t>largement_disponible</t>
  </si>
  <si>
    <t>250</t>
  </si>
  <si>
    <t>0</t>
  </si>
  <si>
    <t>international</t>
  </si>
  <si>
    <t>soudan</t>
  </si>
  <si>
    <t>insecurite_routes_arche</t>
  </si>
  <si>
    <t>nsp</t>
  </si>
  <si>
    <t>non</t>
  </si>
  <si>
    <t>no_issues</t>
  </si>
  <si>
    <t>no_no_groups_have_difficulty_with_this</t>
  </si>
  <si>
    <t>yes</t>
  </si>
  <si>
    <t>no_difficulties</t>
  </si>
  <si>
    <t>cash</t>
  </si>
  <si>
    <t>yes_within_business</t>
  </si>
  <si>
    <t>submitted_via_web</t>
  </si>
  <si>
    <t>enumcaf</t>
  </si>
  <si>
    <t>nfi_moustiquaire</t>
  </si>
  <si>
    <t>indisponible</t>
  </si>
  <si>
    <t>no</t>
  </si>
  <si>
    <t>difficulties_availability</t>
  </si>
  <si>
    <t>nfi_drap</t>
  </si>
  <si>
    <t>tchad</t>
  </si>
  <si>
    <t>2000</t>
  </si>
  <si>
    <t>3</t>
  </si>
  <si>
    <t>etal_avec_tente</t>
  </si>
  <si>
    <t>nfi_bache</t>
  </si>
  <si>
    <t>500</t>
  </si>
  <si>
    <t>nfi_marmite</t>
  </si>
  <si>
    <t>1300</t>
  </si>
  <si>
    <t>moyens_financiers</t>
  </si>
  <si>
    <t>nfi_cuvette</t>
  </si>
  <si>
    <t xml:space="preserve">Merci </t>
  </si>
  <si>
    <t>nfi_pagne</t>
  </si>
  <si>
    <t>rdc</t>
  </si>
  <si>
    <t>disponibite_limitee</t>
  </si>
  <si>
    <t>sud_soudan</t>
  </si>
  <si>
    <t>1100</t>
  </si>
  <si>
    <t>price_increases_high</t>
  </si>
  <si>
    <t>alim_huile_vegetale</t>
  </si>
  <si>
    <t>1000</t>
  </si>
  <si>
    <t>augmentation_prix_carburant</t>
  </si>
  <si>
    <t>public_transport_too_expensive</t>
  </si>
  <si>
    <t>dont_know</t>
  </si>
  <si>
    <t>Merci</t>
  </si>
  <si>
    <t>boutique</t>
  </si>
  <si>
    <t>travail_champ</t>
  </si>
  <si>
    <t>alim_viande</t>
  </si>
  <si>
    <t>1</t>
  </si>
  <si>
    <t>national</t>
  </si>
  <si>
    <t>moyens_financiers_transport</t>
  </si>
  <si>
    <t>wash_savon</t>
  </si>
  <si>
    <t>750</t>
  </si>
  <si>
    <t>ambulant_brouette</t>
  </si>
  <si>
    <t>local</t>
  </si>
  <si>
    <t>augmentation_prix_et_rarete moyens_financiers</t>
  </si>
  <si>
    <t>public_transport_too_expensive fuel_too_expensive</t>
  </si>
  <si>
    <t>wash_seau</t>
  </si>
  <si>
    <t>1500</t>
  </si>
  <si>
    <t>75</t>
  </si>
  <si>
    <t>augmentation_prix_carburant routes_impraticables insecurite</t>
  </si>
  <si>
    <t>augmentation_prix_carburant jtt_augmentation</t>
  </si>
  <si>
    <t>etat_route insecurite_routes_arche</t>
  </si>
  <si>
    <t>augmentation_prix_et_rarete</t>
  </si>
  <si>
    <t>etal_sans_toit</t>
  </si>
  <si>
    <t>pas_envie_repondre</t>
  </si>
  <si>
    <t>fuel_too_expensive public_transport_too_expensive</t>
  </si>
  <si>
    <t>wash_theiere</t>
  </si>
  <si>
    <t>moyens_financiers augmentation_prix_et_rarete</t>
  </si>
  <si>
    <t>combustible_essence</t>
  </si>
  <si>
    <t>fuel_too_expensive</t>
  </si>
  <si>
    <t>combustible_bois_chauffage</t>
  </si>
  <si>
    <t>augmentation_prix_carburant problemes_logistiques</t>
  </si>
  <si>
    <t>je_n_ai_pas_de_fournisseur</t>
  </si>
  <si>
    <t>prefer_not_to_answer</t>
  </si>
  <si>
    <t>je_ne_sais_pas</t>
  </si>
  <si>
    <t>insecurite</t>
  </si>
  <si>
    <t>market_too_far market_open_limited</t>
  </si>
  <si>
    <t>jtt_augmentation</t>
  </si>
  <si>
    <t>wash_eau</t>
  </si>
  <si>
    <t>other</t>
  </si>
  <si>
    <t>marche_secondaire</t>
  </si>
  <si>
    <t>difficulties_availability price_increases_high</t>
  </si>
  <si>
    <t>augmentation_prix_carburant routes_impraticables taxes_services_sanitaires problemes_logistiques</t>
  </si>
  <si>
    <t>225</t>
  </si>
  <si>
    <t>20</t>
  </si>
  <si>
    <t>CF71</t>
  </si>
  <si>
    <t>etat_route</t>
  </si>
  <si>
    <t>CF32</t>
  </si>
  <si>
    <t>Ouham</t>
  </si>
  <si>
    <t>CF323</t>
  </si>
  <si>
    <t>Markounda</t>
  </si>
  <si>
    <t>CF3231</t>
  </si>
  <si>
    <t>routes_impraticables</t>
  </si>
  <si>
    <t>method_of_payment_not_acceptable</t>
  </si>
  <si>
    <t>no_store_facility_outside</t>
  </si>
  <si>
    <t>alim_sel</t>
  </si>
  <si>
    <t>bouteille</t>
  </si>
  <si>
    <t>3333</t>
  </si>
  <si>
    <t>travail_champs</t>
  </si>
  <si>
    <t>limited_transport</t>
  </si>
  <si>
    <t>no_store_at_home</t>
  </si>
  <si>
    <t>alim_manioc</t>
  </si>
  <si>
    <t>prefecture</t>
  </si>
  <si>
    <t>stockage</t>
  </si>
  <si>
    <t>danger_on_roads</t>
  </si>
  <si>
    <t>alim_arachide</t>
  </si>
  <si>
    <t>problemes_logistiques</t>
  </si>
  <si>
    <t>2500</t>
  </si>
  <si>
    <t>Bangui</t>
  </si>
  <si>
    <t>CF711</t>
  </si>
  <si>
    <t>Bangui - Centre</t>
  </si>
  <si>
    <t>CF7113</t>
  </si>
  <si>
    <t>3ème Arrondissement</t>
  </si>
  <si>
    <t>alim_mais alim_manioc alim_haricot alim_arachide</t>
  </si>
  <si>
    <t>grammes</t>
  </si>
  <si>
    <t>CF12</t>
  </si>
  <si>
    <t>CF31</t>
  </si>
  <si>
    <t>1667</t>
  </si>
  <si>
    <t>CF42</t>
  </si>
  <si>
    <t>customers_cannot_afford_items method_of_payment_not_acceptable</t>
  </si>
  <si>
    <t>cash informal_credit</t>
  </si>
  <si>
    <t>yes_within_market</t>
  </si>
  <si>
    <t>100</t>
  </si>
  <si>
    <t>cameroun</t>
  </si>
  <si>
    <t>350</t>
  </si>
  <si>
    <t>700</t>
  </si>
  <si>
    <t>150</t>
  </si>
  <si>
    <t>200</t>
  </si>
  <si>
    <t>cash mobile_money money_transfers</t>
  </si>
  <si>
    <t>nfi_bidon combustible_essence</t>
  </si>
  <si>
    <t>125</t>
  </si>
  <si>
    <t>1250</t>
  </si>
  <si>
    <t>50</t>
  </si>
  <si>
    <t>333</t>
  </si>
  <si>
    <t>lack_of_funds</t>
  </si>
  <si>
    <t>RAS</t>
  </si>
  <si>
    <t>1200</t>
  </si>
  <si>
    <t>informal_credit cash</t>
  </si>
  <si>
    <t>1750</t>
  </si>
  <si>
    <t>88</t>
  </si>
  <si>
    <t>cash mobile_money informal_credit</t>
  </si>
  <si>
    <t xml:space="preserve">Rien à signaler </t>
  </si>
  <si>
    <t>lack_of_funds difficulties_staffing difficulties_paying_services</t>
  </si>
  <si>
    <t>900</t>
  </si>
  <si>
    <t>lack_of_funds increases_high_cost</t>
  </si>
  <si>
    <t>cash mobile_money</t>
  </si>
  <si>
    <t>absence_transport taxe_impots</t>
  </si>
  <si>
    <t>customers_cannot_afford_items</t>
  </si>
  <si>
    <t>increases_high_cost</t>
  </si>
  <si>
    <t>stockage indisponible</t>
  </si>
  <si>
    <t>price_increases_high increases_high_cost</t>
  </si>
  <si>
    <t>1333</t>
  </si>
  <si>
    <t>congo</t>
  </si>
  <si>
    <t>Forage</t>
  </si>
  <si>
    <t>moyens_financiers autre</t>
  </si>
  <si>
    <t>600</t>
  </si>
  <si>
    <t>CF33</t>
  </si>
  <si>
    <t>300</t>
  </si>
  <si>
    <t>667</t>
  </si>
  <si>
    <t>7257</t>
  </si>
  <si>
    <t xml:space="preserve">RAS </t>
  </si>
  <si>
    <t>combustible_essence combustible_bois_chauffage</t>
  </si>
  <si>
    <t>10</t>
  </si>
  <si>
    <t>augmentation_prix_carburant routes_impraticables</t>
  </si>
  <si>
    <t>400</t>
  </si>
  <si>
    <t>price_increases_high lack_of_funds</t>
  </si>
  <si>
    <t>alim_riz alim_sucre alim_sel alim_huile_vegetale wash_savon</t>
  </si>
  <si>
    <t>trop_cher</t>
  </si>
  <si>
    <t>paiement</t>
  </si>
  <si>
    <t>limitation_mouvements</t>
  </si>
  <si>
    <t>absence_transport</t>
  </si>
  <si>
    <t>inadequate_facilities</t>
  </si>
  <si>
    <t>alim_riz</t>
  </si>
  <si>
    <t xml:space="preserve">Je remercie SI </t>
  </si>
  <si>
    <t>alim_mais</t>
  </si>
  <si>
    <t>alim_sucre</t>
  </si>
  <si>
    <t>25</t>
  </si>
  <si>
    <t>alim_haricot</t>
  </si>
  <si>
    <t>CF713</t>
  </si>
  <si>
    <t>Bangui - Fleuve</t>
  </si>
  <si>
    <t>CF7136</t>
  </si>
  <si>
    <t>6ème Arrondissement</t>
  </si>
  <si>
    <t>1150</t>
  </si>
  <si>
    <t>augmentation_prix_carburant taxes_services_sanitaires</t>
  </si>
  <si>
    <t>N/A</t>
  </si>
  <si>
    <t>disrupted_unreliance_water other</t>
  </si>
  <si>
    <t>3000</t>
  </si>
  <si>
    <t xml:space="preserve">Problème de matière première </t>
  </si>
  <si>
    <t>augmentation_prix_carburant taxes_services_sanitaires problemes_logistiques</t>
  </si>
  <si>
    <t>40</t>
  </si>
  <si>
    <t>price_increases_high large_retailers_wholesalers lack_of_funds</t>
  </si>
  <si>
    <t>disrupted_electricity disrupted_unreliance_water lack_of_funds</t>
  </si>
  <si>
    <t>stockage paiement</t>
  </si>
  <si>
    <t>240</t>
  </si>
  <si>
    <t>53</t>
  </si>
  <si>
    <t>353</t>
  </si>
  <si>
    <t xml:space="preserve">Rien à commenter </t>
  </si>
  <si>
    <t>220</t>
  </si>
  <si>
    <t>413</t>
  </si>
  <si>
    <t>CF321</t>
  </si>
  <si>
    <t>Bossangoa</t>
  </si>
  <si>
    <t>CF3211</t>
  </si>
  <si>
    <t>CF61</t>
  </si>
  <si>
    <t>Ras</t>
  </si>
  <si>
    <t>14514</t>
  </si>
  <si>
    <t>trop_cher indisponible</t>
  </si>
  <si>
    <t>market_open_limited</t>
  </si>
  <si>
    <t>taxe_impots</t>
  </si>
  <si>
    <t>fear_of_robbery</t>
  </si>
  <si>
    <t>CF712</t>
  </si>
  <si>
    <t>Bangui - Kagas</t>
  </si>
  <si>
    <t>CF7128</t>
  </si>
  <si>
    <t>8ème Arrondissement</t>
  </si>
  <si>
    <t>alim_mais alim_manioc alim_riz alim_haricot alim_arachide</t>
  </si>
  <si>
    <t>CF41</t>
  </si>
  <si>
    <t>CF11</t>
  </si>
  <si>
    <t>CF43</t>
  </si>
  <si>
    <t>450</t>
  </si>
  <si>
    <t>price_increases_high large_retailers_wholesalers</t>
  </si>
  <si>
    <t>15</t>
  </si>
  <si>
    <t>833</t>
  </si>
  <si>
    <t>large_retailers_wholesalers lack_of_funds</t>
  </si>
  <si>
    <t>method_of_payment_not_acceptable public_transport_too_expensive fuel_too_expensive</t>
  </si>
  <si>
    <t>175</t>
  </si>
  <si>
    <t>875</t>
  </si>
  <si>
    <t>moyens_financiers moyens_financiers_transport augmentation_prix_et_rarete</t>
  </si>
  <si>
    <t>Basse-Kotto</t>
  </si>
  <si>
    <t>CF611</t>
  </si>
  <si>
    <t>Mobaye</t>
  </si>
  <si>
    <t>CF6111</t>
  </si>
  <si>
    <t>etat_route absence_transport</t>
  </si>
  <si>
    <t>routes_impraticables taxes_services_sanitaires</t>
  </si>
  <si>
    <t>etat_route absence_transport taxe_impots</t>
  </si>
  <si>
    <t>price_increases_high increases_high_cost lack_of_funds</t>
  </si>
  <si>
    <t>augmentation_prix_carburant routes_impraticables taxes_services_sanitaires</t>
  </si>
  <si>
    <t>insecurite_routes_arche etat_route intemperies absence_transport stockage taxe_impots</t>
  </si>
  <si>
    <t>etat_route absence_transport intemperies taxe_impots</t>
  </si>
  <si>
    <t>etat_route absence_transport intemperies trop_cher taxe_impots</t>
  </si>
  <si>
    <t>etat_route taxe_impots</t>
  </si>
  <si>
    <t>etat_route intemperies taxe_impots</t>
  </si>
  <si>
    <t>insecurite_routes_arche etat_route intemperies taxe_impots</t>
  </si>
  <si>
    <t>routes_impraticables taxes_services_sanitaires insecurite</t>
  </si>
  <si>
    <t>insecurite_routes_arche etat_route trop_cher</t>
  </si>
  <si>
    <t>hazardous_roads</t>
  </si>
  <si>
    <t>etat_route intemperies</t>
  </si>
  <si>
    <t>augmentation_prix_carburant taxes_services_sanitaires routes_impraticables</t>
  </si>
  <si>
    <t>augmentation_prix_et_rarete travail_champ</t>
  </si>
  <si>
    <t>routes_impraticables augmentation_prix_carburant</t>
  </si>
  <si>
    <t>augmentation_prix_carburant limitation_mouvements</t>
  </si>
  <si>
    <t>etat_route insecurite_routes_arche trop_cher</t>
  </si>
  <si>
    <t>1800</t>
  </si>
  <si>
    <t>travail_champ moyens_financiers augmentation_prix_et_rarete</t>
  </si>
  <si>
    <t>etat_route absence_transport intemperies</t>
  </si>
  <si>
    <t>price_increases_high difficulties_availability</t>
  </si>
  <si>
    <t>etat_route absence_transport pas_saison</t>
  </si>
  <si>
    <t>augmentation_prix_carburant limitation_mouvements routes_impraticables</t>
  </si>
  <si>
    <t>augmentation_prix_carburant routes_impraticables limitation_mouvements taxes_services_sanitaires</t>
  </si>
  <si>
    <t>taxes_services_sanitaires augmentation_prix_carburant</t>
  </si>
  <si>
    <t>L'entretien s'est bien deroulé</t>
  </si>
  <si>
    <t>CF34</t>
  </si>
  <si>
    <t>trop_cher taxe_impots</t>
  </si>
  <si>
    <t>113</t>
  </si>
  <si>
    <t>753</t>
  </si>
  <si>
    <t>Description</t>
  </si>
  <si>
    <t>uuid</t>
  </si>
  <si>
    <t>mosquito_price_euro_xrate_official</t>
  </si>
  <si>
    <t>jerrycan_price_euro_xrate_official</t>
  </si>
  <si>
    <t>bed_sheets_euro_xrate_official</t>
  </si>
  <si>
    <t>cloth_price_euro_rate_official</t>
  </si>
  <si>
    <t>carpet_price_euro_rate_official</t>
  </si>
  <si>
    <t>tarpaulin_4x5_price_euro_xrate_official</t>
  </si>
  <si>
    <t>cooking_pot_price_euro_xrate_official</t>
  </si>
  <si>
    <t>bowl_30l_price_euro_xrate_official</t>
  </si>
  <si>
    <t>maize_flour_euro_xrate_official</t>
  </si>
  <si>
    <t>manioc_price_euro_xrate_official</t>
  </si>
  <si>
    <t>rice_price_euro_xrate_official</t>
  </si>
  <si>
    <t>bean_price_euro_xrate_official</t>
  </si>
  <si>
    <t>peanut_price_euro_xrate_official</t>
  </si>
  <si>
    <t>beef_meat_price_euro_xrate_official</t>
  </si>
  <si>
    <t>vegetable_oil_price_euro_xrate_official</t>
  </si>
  <si>
    <t>sugar_price_euro_xrate_official</t>
  </si>
  <si>
    <t>salt_price_euro_xrate_official</t>
  </si>
  <si>
    <t>soap_price_euro_xrate_official</t>
  </si>
  <si>
    <t>kettle_price_euro_xrate_official</t>
  </si>
  <si>
    <t>bucket_price_euro_xrate_official</t>
  </si>
  <si>
    <t>firewood_price_euro_xrate_official</t>
  </si>
  <si>
    <t>petrol_price_euro_xrate_official</t>
  </si>
  <si>
    <t>water_piped_price_euro_xrate_official</t>
  </si>
  <si>
    <t>Comment décrirez-vous votre infrastructure de commerce sur le marché ?</t>
  </si>
  <si>
    <t>Est-ce que la moustiquaire est vendue à la pièce ?</t>
  </si>
  <si>
    <t>Votre entreprise s’appuie-t-elle principalement sur un seul fournisseur pour les moustiquaires ?</t>
  </si>
  <si>
    <t>Est-ce que le bidon fait 20L ?</t>
  </si>
  <si>
    <t>Votre entreprise s’appuie-t-elle principalement sur un seul fournisseur pour les bidons ?</t>
  </si>
  <si>
    <t>Est-ce que le drap est un drap unique de 2 places ?</t>
  </si>
  <si>
    <t>Votre entreprise s’appuie-t-elle principalement sur un seul fournisseur pour les draps ?</t>
  </si>
  <si>
    <t>Est-ce que la natte est pour 1 personne ?</t>
  </si>
  <si>
    <t>Votre entreprise s’appuie-t-elle principalement sur un seul fournisseur pour la natte ?</t>
  </si>
  <si>
    <t>Est-ce que la bâche fait 4x5m ?</t>
  </si>
  <si>
    <t>Est-ce que la marmite fait 5L, en métal ?</t>
  </si>
  <si>
    <t>Votre entreprise s’appuie-t-elle principalement sur un seul fournisseur pour la marmite?</t>
  </si>
  <si>
    <t>Est-ce que la cuvette fait 30L, en métal ?</t>
  </si>
  <si>
    <t>Quel est le prix de la cuvette?</t>
  </si>
  <si>
    <t>Votre entreprise s’appuie-t-elle principalement sur un seul fournisseur pour la cuvette?</t>
  </si>
  <si>
    <t>Y a-t-il eu du retard pour acheminer la cuvette au cours du mois ? </t>
  </si>
  <si>
    <t>Quelles sont les causes du retard dans l'acheminement de la cuvette ?</t>
  </si>
  <si>
    <t>Comment souhaitez-vous renseigner la mesure du maïs en grains ?</t>
  </si>
  <si>
    <t>Comment souhaitez-vous renseigner la mesure du manioc en cossette ?</t>
  </si>
  <si>
    <t>Comment souhaitez-vous renseigner la mesure du riz ?</t>
  </si>
  <si>
    <t>Votre entreprise s’appuie-t-elle principalement sur un seul fournisseur pour le riz?</t>
  </si>
  <si>
    <t>Comment souhaitez-vous renseigner la mesure du Haricot ?</t>
  </si>
  <si>
    <t>Votre entreprise s’appuie-t-elle principalement sur un seul fournisseur pour le haricot?</t>
  </si>
  <si>
    <t>Comment souhaitez-vous renseigner la mesure de l'arachide ?</t>
  </si>
  <si>
    <t>Votre entreprise s’appuie-t-elle principalement sur un seul fournisseur pour l'arachide?</t>
  </si>
  <si>
    <t>Est-ce que la viande est vendue par paquet/tas de 1 kilogramme ?</t>
  </si>
  <si>
    <t>Votre entreprise s’appuie-t-elle principalement sur un seul fournisseur pour la viande?</t>
  </si>
  <si>
    <t>Est-ce que l'huile végétale est vendue dans une bouteille de 1L ?</t>
  </si>
  <si>
    <t>Votre entreprise s’appuie-t-elle principalement sur un seul fournisseur pour l'huile vegetale?</t>
  </si>
  <si>
    <t>Comment souhaitez-vous renseigner la mesure du sucre ?</t>
  </si>
  <si>
    <t>Votre entreprise s’appuie-t-elle principalement sur un seul fournisseur pour le sucre?</t>
  </si>
  <si>
    <t>Comment souhaitez-vous renseigner la mesure du sel ?</t>
  </si>
  <si>
    <t>Pour combien de grammes souhaitez-vous renseigner le prix du sel ?</t>
  </si>
  <si>
    <t>Votre entreprise s’appuie-t-elle principalement sur un seul fournisseur pour le sel?</t>
  </si>
  <si>
    <t>Est-ce que le savon fait 200g ?</t>
  </si>
  <si>
    <t>Votre entreprise s’appuie-t-elle principalement sur un seul fournisseur pour le savon?</t>
  </si>
  <si>
    <t>Est-ce que la théière est vendue à la pièce?</t>
  </si>
  <si>
    <t>Votre entreprise s’appuie-t-elle principalement sur un seul fournisseur pour la théière/bouta?</t>
  </si>
  <si>
    <t>Est-ce que le seau fait 20L, en plastique ?</t>
  </si>
  <si>
    <t>Votre entreprise s’appuie-t-elle principalement sur un seul fournisseur pour le seau?</t>
  </si>
  <si>
    <t>Est-ce que le bois de chauffage est vendu par fagot de taille moyenne ?</t>
  </si>
  <si>
    <t>Votre entreprise s’appuie-t-elle principalement sur un seul fournisseur pour le bois de chauffage?</t>
  </si>
  <si>
    <t>Est-ce que l'essence est vendue par litre ?</t>
  </si>
  <si>
    <t>Votre entreprise s’appuie-t-elle principalement sur un seul fournisseur pour l'essence?</t>
  </si>
  <si>
    <t>Est-ce que l'eau peut s'obtenir dans un bidon de 20 litres ?</t>
  </si>
  <si>
    <t>Est-ce que l'eau est gratuite au forage ?</t>
  </si>
  <si>
    <t>Quelles sont les causes de la réduction du nombre de vos clients ?</t>
  </si>
  <si>
    <t>Quelles sont les causes de la fermeture de leur commerce ?</t>
  </si>
  <si>
    <t>A quoi est due cette augmentation du prix pour transporter vos marchandises de votre entrepôt au marché ?</t>
  </si>
  <si>
    <t>A quoi est due cette augmentation du prix pour transporter vos marchandises de chez le fournisseur, jusqu'à votre entrepôt ?</t>
  </si>
  <si>
    <t>Au cours des 7 derniers jours, des problèmes ont-ils empêché des clients ou des commerçants de se rendre physiquement sur ce marché, d'y travailler ou d'y faire des achats ?</t>
  </si>
  <si>
    <t>Au cours des 7 derniers jours, y a-t-il eu des groupes de personnes qui ont parfois évité de venir sur ce marché en raison de la discrimination, de l'exclusion ou parce qu'ils ne se sentaient pas les bienvenus ?</t>
  </si>
  <si>
    <t>Au cours des sept derniers jours, l'un des facteurs de sécurité suivants a-t-il eu un impact négatif sur votre magasin, vos clients ou vous-même dans l'exercice de vos fonctions ?</t>
  </si>
  <si>
    <t>Les clients de votre entreprise font-ils face à des difficultés financières lorsqu’ils se rendent chez vous ou qu’ils paient les marchandises dont ils ont besoin ?</t>
  </si>
  <si>
    <t>Éprouvez-vous actuellement des difficultés à maintenir votre entreprise opérationnelle et bien approvisionnée ?</t>
  </si>
  <si>
    <t>Au cours des sept derniers jours, quels types de paiement avez-vous acceptés de la part de vos clients parmi les suivants ?</t>
  </si>
  <si>
    <t>Au cours des derniers 7 jours, avez-vous eu accès à une installation d’entreposage verrouillée et sécurisée dans votre établissement commercial ou votre marché ?</t>
  </si>
  <si>
    <t>Marché Central</t>
  </si>
  <si>
    <t>Marché secondaire</t>
  </si>
  <si>
    <t>Femme</t>
  </si>
  <si>
    <t>Homme</t>
  </si>
  <si>
    <t>Autre (veuillez préciser)</t>
  </si>
  <si>
    <t>Commerçant fixe vendant depuis un étal sous un toit</t>
  </si>
  <si>
    <t>Commerçant vendant depuis un étal dehors sans toit</t>
  </si>
  <si>
    <t>Commerçant vendant depuis une boutique ou un magasin en dur qui se ferme</t>
  </si>
  <si>
    <t>Vendeur ambulant (vendant à partir d'une brouette)</t>
  </si>
  <si>
    <t>Vendeur ambulant à même le sol</t>
  </si>
  <si>
    <t>Oui</t>
  </si>
  <si>
    <t>Non</t>
  </si>
  <si>
    <t>Insécurité sur les routes ou autour du marché</t>
  </si>
  <si>
    <t>Fermeture d'une frontière (précisez)</t>
  </si>
  <si>
    <t>Absence de moyen de transport (pas lié à la fermeture d'une frontière)</t>
  </si>
  <si>
    <t>Je n'avais pas d'argent pour me réapprovisionner</t>
  </si>
  <si>
    <t>Taxes / Impôts</t>
  </si>
  <si>
    <t>Je ne sais pas, je ne souhaite pas répondre</t>
  </si>
  <si>
    <t>Avec la bouteille</t>
  </si>
  <si>
    <t>En grammes</t>
  </si>
  <si>
    <t>Je ne sais pas</t>
  </si>
  <si>
    <t>Les clients sont partis travailler au champ (saisonnalité)</t>
  </si>
  <si>
    <t>Les clients manquent de moyens financiers pour acheter des produits</t>
  </si>
  <si>
    <t>Rareté et augmentation des prix de certains produits</t>
  </si>
  <si>
    <t>Insécurité</t>
  </si>
  <si>
    <t>Les commerçants sont partis travailler au champ</t>
  </si>
  <si>
    <t>Les commerçants manquent de moyens financiers pour l'achat des articles chez les fournisseurs</t>
  </si>
  <si>
    <t>Les commerçants manquent de moyens logistiques pour le transport des articles</t>
  </si>
  <si>
    <t>Rareté et augmentation des prix de certains articles chez les fournisseurs</t>
  </si>
  <si>
    <t>Le prix du carburant a augmenté</t>
  </si>
  <si>
    <t>Il est difficile de trouver des travailleurs journaliers pour le transport</t>
  </si>
  <si>
    <t>Les mouvements sont limités sur les axes de transports et aux frontières</t>
  </si>
  <si>
    <t>Les routes sont impraticables (mauvais état)</t>
  </si>
  <si>
    <t>Je n'ai pas de fournisseur</t>
  </si>
  <si>
    <t>Aucun problème d’accès physique au marché</t>
  </si>
  <si>
    <t>Couvre-feu ou restrictions de mouvement</t>
  </si>
  <si>
    <t>Combats en cours / actifs dans la région</t>
  </si>
  <si>
    <t>Bâtiments dangereux, endommagés ou inadéquates sur le marché</t>
  </si>
  <si>
    <t>Dangers ou dommages sur les routes menant au marché</t>
  </si>
  <si>
    <t>Options de transport limitées / manque de transport</t>
  </si>
  <si>
    <t>Les vendeurs sont difficiles d’accès pour les personnes handicapées ou à mobilité réduite</t>
  </si>
  <si>
    <t>Le marché ne fonctionne qu’à des heures limitées</t>
  </si>
  <si>
    <t>Je préfère ne pas répondre</t>
  </si>
  <si>
    <t>Non, aucun groupe n’a de difficulté avec cela</t>
  </si>
  <si>
    <t>Aucun problème de sécurité sur le marché ou à proximité</t>
  </si>
  <si>
    <t>Couvre-feux</t>
  </si>
  <si>
    <t>Peur de la violence</t>
  </si>
  <si>
    <t>Peur du harcèlement</t>
  </si>
  <si>
    <t>Peur du pillage</t>
  </si>
  <si>
    <t>Peur du vol</t>
  </si>
  <si>
    <t>Dangers liés au transport de marchandise</t>
  </si>
  <si>
    <t>Dangers liés à des infrastructures et batiments sur le marché</t>
  </si>
  <si>
    <t>La plupart des clients n’ont aucun problème d’accès financier</t>
  </si>
  <si>
    <t>De nombreux clients ne peuvent pas se permettre les articles disponibles</t>
  </si>
  <si>
    <t>De nombreux clients ne peuvent pas payer leurs articles d’une manière que vous pouvez accepter (par exemple, pas assez d’argent, pas de compte d’argent mobile, etc.)</t>
  </si>
  <si>
    <t>Les transports publics sont trop chers pour de nombreux clients</t>
  </si>
  <si>
    <t>L'essence est trop chère pour de nombreux clients</t>
  </si>
  <si>
    <t>Aucune difficulté</t>
  </si>
  <si>
    <t>Difficultés liées à la disponibilité des produits de base</t>
  </si>
  <si>
    <t>Les augmentations de prix/prix élevés des fournisseurs ont un impact sur la capacité d’achat d’actions</t>
  </si>
  <si>
    <t>Déficits d’approvisionnement agricole</t>
  </si>
  <si>
    <t>Manque de fonds</t>
  </si>
  <si>
    <t>Difficultés d’accès à suffisamment de billets physiques pour payer les fournisseurs</t>
  </si>
  <si>
    <t>Difficultés à doter votre magasin en personnel</t>
  </si>
  <si>
    <t>Difficultés à payer les factures pour les services essentiels du magasin (c.-à-d. eau, électricité)</t>
  </si>
  <si>
    <t>Les restrictions de mouvement ont un impact sur le transport des stocks</t>
  </si>
  <si>
    <t>Difficultés liées aux conditions physiquement dangereuses dans cette zone</t>
  </si>
  <si>
    <t>Services d’électricité perturbés ou peu fiables</t>
  </si>
  <si>
    <t>Services d’eau perturbés / non dépendants</t>
  </si>
  <si>
    <t>Argent</t>
  </si>
  <si>
    <t>Argent mobile</t>
  </si>
  <si>
    <t>Transferts d’argent</t>
  </si>
  <si>
    <t>Vouchers / e-vouchers</t>
  </si>
  <si>
    <t>Crédit informel (les clients peuvent acheter maintenant et payer plus tard)</t>
  </si>
  <si>
    <t>Les clients peuvent payer pour des marchandises avec d'autres marchandises</t>
  </si>
  <si>
    <t>Non, je stocke des marchandises dans une autre installation en dehors de ce marché</t>
  </si>
  <si>
    <t>Non, je stocke des marchandises à mon domicile</t>
  </si>
  <si>
    <t>Oui, ailleurs sur le marché</t>
  </si>
  <si>
    <t>Oui, dans mon propre commerce</t>
  </si>
  <si>
    <t>Bangui - Centre - 3ème Arrondissement</t>
  </si>
  <si>
    <t>Bangui - Fleuve - 6ème Arrondissement</t>
  </si>
  <si>
    <t>Bangui - Kagas - 8ème Arrondissement</t>
  </si>
  <si>
    <t>Année</t>
  </si>
  <si>
    <t>Mois</t>
  </si>
  <si>
    <t>Pays</t>
  </si>
  <si>
    <t>Préfecture</t>
  </si>
  <si>
    <t>Sous-Préfecture</t>
  </si>
  <si>
    <t>Commune</t>
  </si>
  <si>
    <t>Accessibilité des marchés</t>
  </si>
  <si>
    <t>Disponibilité des produits</t>
  </si>
  <si>
    <t>Abordabilité des prix des produits</t>
  </si>
  <si>
    <t>Résilience des circuits d'approvisionnement</t>
  </si>
  <si>
    <t>Niveau des infrastructures du marché</t>
  </si>
  <si>
    <t>Total Score SFM</t>
  </si>
  <si>
    <t>Classification</t>
  </si>
  <si>
    <t>RCA</t>
  </si>
  <si>
    <t>CF</t>
  </si>
  <si>
    <t>Classification des marchés en fonction du score</t>
  </si>
  <si>
    <t>Score &lt; 25% : Problèmes graves</t>
  </si>
  <si>
    <t>Score &lt; 50% : Mauvaise fonctionnalité</t>
  </si>
  <si>
    <t>Score &gt; 70% : Fonctionnalité limitée</t>
  </si>
  <si>
    <t>Score &gt; 80% : Fonctionnalité complète</t>
  </si>
  <si>
    <t>Coût du panier alimentaire</t>
  </si>
  <si>
    <t>Coût du panier non alimentaire</t>
  </si>
  <si>
    <t>Coût du panier des produits d'hygiène</t>
  </si>
  <si>
    <t>Coût total des
paniers</t>
  </si>
  <si>
    <t>Coût du panier des produits supplémentaires</t>
  </si>
  <si>
    <t>Evolution</t>
  </si>
  <si>
    <t>Produits alimentaires</t>
  </si>
  <si>
    <t>Produits non alimentaires</t>
  </si>
  <si>
    <t>Produits supplémentaires</t>
  </si>
  <si>
    <t>Maïs</t>
  </si>
  <si>
    <t>Manioc</t>
  </si>
  <si>
    <t>Riz</t>
  </si>
  <si>
    <t>Haricot</t>
  </si>
  <si>
    <t>Arachide</t>
  </si>
  <si>
    <t>Viande de bœuf</t>
  </si>
  <si>
    <t>Huile Végétale</t>
  </si>
  <si>
    <t>Sucre</t>
  </si>
  <si>
    <t>Sel</t>
  </si>
  <si>
    <t>Moustiquaire</t>
  </si>
  <si>
    <t>Bidon</t>
  </si>
  <si>
    <t>Drap</t>
  </si>
  <si>
    <t>Natte</t>
  </si>
  <si>
    <t>Bâche</t>
  </si>
  <si>
    <t>Marmite</t>
  </si>
  <si>
    <t>Savon</t>
  </si>
  <si>
    <t>Seau en plastique</t>
  </si>
  <si>
    <t>Pagne</t>
  </si>
  <si>
    <t>Cuvette métallique</t>
  </si>
  <si>
    <t>Théière / Bouta</t>
  </si>
  <si>
    <t>Bois de chauffage</t>
  </si>
  <si>
    <t>Essence</t>
  </si>
  <si>
    <t>Eau remplie dans un bidon</t>
  </si>
  <si>
    <t>Ensemble des marchés évalués</t>
  </si>
  <si>
    <t>Nombre de cotations inférieur à 3 : Médiane nationale appliquée</t>
  </si>
  <si>
    <t>RCA - Initiative conjointe de suivi des marchés (ICSM)</t>
  </si>
  <si>
    <t>Présentation de l'ICSM</t>
  </si>
  <si>
    <r>
      <t xml:space="preserve">L’Initiative Conjointe de Suivi des Marchés (ICSM) a été créée par le Groupe de Travail sur les Transferts Monétaires (GTTM) en avril 2019 avec pour objectif de mieux comprendre comment les marchés centrafricains réagissent à la crise, et d’informer les réponses sous forme de transferts monétaires. Cette initiative est guidée par le sous-groupe de travail sur le suivi des marchés du GTTM.
</t>
    </r>
    <r>
      <rPr>
        <sz val="8"/>
        <color theme="1"/>
        <rFont val="Segoe UI"/>
        <family val="2"/>
      </rPr>
      <t xml:space="preserve">
</t>
    </r>
    <r>
      <rPr>
        <sz val="12"/>
        <color theme="1"/>
        <rFont val="Segoe UI"/>
        <family val="2"/>
      </rPr>
      <t>Tous les mois, certains marchés de la République centrafricaine (RCA) sont évalués. Sur chaque marché à évaluer, les équipes de terrain enregistrent les prix et la disponibilité des produits alimentaires et non alimentaires de base, vendus dans les magasins et étals de ces marchés.</t>
    </r>
  </si>
  <si>
    <t>Méthodologie de l'ICSM</t>
  </si>
  <si>
    <t>Période de collecte</t>
  </si>
  <si>
    <t>Couverture géographique</t>
  </si>
  <si>
    <t>Nombre de marchés évalués</t>
  </si>
  <si>
    <t>Nombre de magasins visités</t>
  </si>
  <si>
    <t xml:space="preserve">Partenaires de la collecte de données </t>
  </si>
  <si>
    <t>Contacts</t>
  </si>
  <si>
    <t>Termes de référence</t>
  </si>
  <si>
    <t>Lien ToR</t>
  </si>
  <si>
    <t>Contenu</t>
  </si>
  <si>
    <t>Onglets</t>
  </si>
  <si>
    <t>Données nettoyées</t>
  </si>
  <si>
    <t>Coût médian du PMAS</t>
  </si>
  <si>
    <t xml:space="preserve">Calcul du coût médian du PMAS - panier estimé comme nécessaire pour la survie d'un ménage de cinq personnes pour un mois. </t>
  </si>
  <si>
    <t>Evolution des paniers</t>
  </si>
  <si>
    <t>Evolution des catégories du PMAS (produits alimentaires, non alimentaires et d'hygiène) et du panier des produits supplémentaires par mois, en valeur absolue et en pourcentage.</t>
  </si>
  <si>
    <t>Prix médian par article</t>
  </si>
  <si>
    <t xml:space="preserve">Prix médians calclulés pour chaque article suivi, pour chaque marché évalué. </t>
  </si>
  <si>
    <t>Score de fonctionnalité</t>
  </si>
  <si>
    <t>Le score de fonctionnalité du marché de REACH couvre cinq dimensions clés : l’accessibilité, la disponibilité, l’abordabilité, la résilience et l’infrastructure.</t>
  </si>
  <si>
    <t>Analyse des indicateurs</t>
  </si>
  <si>
    <t>Présentation des réponses des commerçants, par localité, concernant l'évolution du nombre de clients, de commerçants dans leur localité, et du prix de transport des marchandises.
Principales raisons évoquées lorsque le produit avait un retard d'acheminement.
Analyse par produit.</t>
  </si>
  <si>
    <t>Données brutes nettoyées, incluant les localités conservées pour l'analyse de mars. Les unités d'origine ont été conservées, mais les prix affichés ont été convertis selon les unités de référence pour les enquêtes.</t>
  </si>
  <si>
    <t>Non évalué</t>
  </si>
  <si>
    <t>Ombella M'Poko</t>
  </si>
  <si>
    <t>CF115</t>
  </si>
  <si>
    <t>Bossembélé</t>
  </si>
  <si>
    <t>CF1151</t>
  </si>
  <si>
    <t>pas_souhaite</t>
  </si>
  <si>
    <t>J'ai des problèmes logistiques/mécaniques avec mon véhicule</t>
  </si>
  <si>
    <t>Clients ne se sentent pas en sécurité avec certaines personnes sur le marché</t>
  </si>
  <si>
    <t>difficulties_paying_services</t>
  </si>
  <si>
    <t>informal_credit</t>
  </si>
  <si>
    <t>Collecte de données d'avril 2025</t>
  </si>
  <si>
    <r>
      <t xml:space="preserve">Les collectes de données pour le mois d'avril 2025 ont eu lieu entre le </t>
    </r>
    <r>
      <rPr>
        <b/>
        <sz val="12"/>
        <color theme="1"/>
        <rFont val="Segoe UI"/>
        <family val="2"/>
      </rPr>
      <t xml:space="preserve">07 </t>
    </r>
    <r>
      <rPr>
        <sz val="12"/>
        <color theme="1"/>
        <rFont val="Segoe UI"/>
        <family val="2"/>
      </rPr>
      <t xml:space="preserve">et </t>
    </r>
    <r>
      <rPr>
        <b/>
        <sz val="12"/>
        <color theme="1"/>
        <rFont val="Segoe UI"/>
        <family val="2"/>
      </rPr>
      <t>17 avril 2025</t>
    </r>
    <r>
      <rPr>
        <sz val="12"/>
        <color theme="1"/>
        <rFont val="Segoe UI"/>
        <family val="2"/>
      </rPr>
      <t xml:space="preserve">. Elles ont été réalisées par les partenaires de REACH. Les données sur les prix ne sont fournies qu’à titre indicatif pour la période de collecte. Les prix peuvent varier au cours des semaines, entre les séries de collecte.
</t>
    </r>
    <r>
      <rPr>
        <sz val="8"/>
        <color theme="1"/>
        <rFont val="Segoe UI"/>
        <family val="2"/>
      </rPr>
      <t xml:space="preserve">
</t>
    </r>
    <r>
      <rPr>
        <sz val="12"/>
        <color theme="1"/>
        <rFont val="Segoe UI"/>
        <family val="2"/>
      </rPr>
      <t>Les données sont uniquement indicatives des niveaux de prix médians dans chaque marché évalué. Elles ne sont donc pas représentatives. L'outil de collecte de données ICSM exige des enquêteurs qu'ils enregistrent le prix disponible le moins cher et sans marque spécifique pour chaque produit, la disponibilité de la marque pouvant varier. Par conséquent, les différences de prix observées entre les marchés ou entre les mois peuvent être dues à de légères variantes du même produit.</t>
    </r>
  </si>
  <si>
    <r>
      <t xml:space="preserve">Les activités de suivi des marchés ont couvert les localités de </t>
    </r>
    <r>
      <rPr>
        <b/>
        <sz val="12"/>
        <color theme="1"/>
        <rFont val="Segoe UI"/>
        <family val="2"/>
      </rPr>
      <t xml:space="preserve">Bangui – Centre - 3ème Arrondissement, Bangui – Fleuve - 6ème Arrondissement, Bangui – Kagas - 8ème Arrondissement, Bossembélé, Bossangoa, Markounda </t>
    </r>
    <r>
      <rPr>
        <sz val="12"/>
        <color theme="1"/>
        <rFont val="Segoe UI"/>
        <family val="2"/>
      </rPr>
      <t>et</t>
    </r>
    <r>
      <rPr>
        <b/>
        <sz val="12"/>
        <color theme="1"/>
        <rFont val="Segoe UI"/>
        <family val="2"/>
      </rPr>
      <t xml:space="preserve"> Mobaye.</t>
    </r>
  </si>
  <si>
    <t>ACTED, Action Contre la Faim, Concern WorldWide, DanChurchAid.</t>
  </si>
  <si>
    <t>Marcelle MANDE DJAPOU (marcelle.mande-djapou@reach-initiative.org)
Kopasou KONE (kopasou.kone@impact-initiatives.org)
Komivi Essinam KPEDZROKU (komivi.kpedzroku@impact-initiatives.org)</t>
  </si>
  <si>
    <t>Avril</t>
  </si>
  <si>
    <t>Coût total des paniers</t>
  </si>
  <si>
    <t>2dbfe397-1843-457c-8161-10ebff82067b</t>
  </si>
  <si>
    <t>nfi_bidon nfi_bache combustible_essence wash_seau wash_theiere</t>
  </si>
  <si>
    <t>difficulties_paying_services difficulties_staffing</t>
  </si>
  <si>
    <t>vejtRqUXHzzBu9qLRuYvhA</t>
  </si>
  <si>
    <t>415d39fb-7fef-44ce-9f5d-a7131de93a49</t>
  </si>
  <si>
    <t>etat_route absence_transport stockage</t>
  </si>
  <si>
    <t>etat_route absence_transport pas_saison trop_cher</t>
  </si>
  <si>
    <t>absence_transport stockage pas_saison</t>
  </si>
  <si>
    <t>augmentation_prix_carburant routes_impraticables problemes_logistiques</t>
  </si>
  <si>
    <t>eb072b11-f7ba-4c0b-b062-130388b1a5c9</t>
  </si>
  <si>
    <t>nfi_moustiquaire nfi_drap nfi_pagne nfi_natte nfi_marmite nfi_cuvette alim_sucre alim_sel alim_huile_vegetale wash_savon wash_theiere wash_seau combustible_essence</t>
  </si>
  <si>
    <t>16228d9e-67b2-45b9-8395-9a36e775a4e8</t>
  </si>
  <si>
    <t>disrupted_electricity lack_of_funds</t>
  </si>
  <si>
    <t>0ed5e88f-7722-4565-8c6b-1d453d94f08d</t>
  </si>
  <si>
    <t>alim_sucre alim_sel alim_huile_vegetale wash_savon</t>
  </si>
  <si>
    <t>180</t>
  </si>
  <si>
    <t>1feb05f8-1914-4cbe-984e-7a77133efa60</t>
  </si>
  <si>
    <t>nfi_moustiquaire nfi_bidon nfi_drap nfi_pagne nfi_natte nfi_bache nfi_marmite nfi_cuvette alim_riz alim_haricot alim_sucre alim_sel alim_huile_vegetale wash_savon wash_theiere wash_seau</t>
  </si>
  <si>
    <t xml:space="preserve">Nous demandons à l'état de baisser les taxes sur les marchandises </t>
  </si>
  <si>
    <t>53daa030-9619-40f6-95cb-550021c27626</t>
  </si>
  <si>
    <t>alim_manioc alim_arachide combustible_essence combustible_bois_chauffage</t>
  </si>
  <si>
    <t>indisponible stockage</t>
  </si>
  <si>
    <t>cbdfcca5-c0d2-4f16-9b6f-29d50a4e561d</t>
  </si>
  <si>
    <t>Kiosque borne fontaine</t>
  </si>
  <si>
    <t xml:space="preserve">Parfois l'eau ne coule pas dans la robinet </t>
  </si>
  <si>
    <t>cda5d4d8-ea55-43f1-9247-5214794aa3cd</t>
  </si>
  <si>
    <t>moyens_financiers moyens_financiers_transport autre</t>
  </si>
  <si>
    <t xml:space="preserve">On demande à l'état de sécurisée les bétail des éleveurs contre les groupe armées et protéger les couloirs de transimence </t>
  </si>
  <si>
    <t>7d10fc3c-0d3d-4cc9-949a-274cbd08b267</t>
  </si>
  <si>
    <t>nfi_moustiquaire nfi_bidon nfi_drap nfi_pagne nfi_natte nfi_bache nfi_marmite</t>
  </si>
  <si>
    <t>Conditionner par la vente des huiles en detail</t>
  </si>
  <si>
    <t>difficulties_availability price_increases_high large_retailers_wholesalers</t>
  </si>
  <si>
    <t>Nous avons pas assez des clients ces dernières temps</t>
  </si>
  <si>
    <t>e8c1e81b-a3b6-4717-93cb-c5d9ed23af11</t>
  </si>
  <si>
    <t>stockage indisponible autre</t>
  </si>
  <si>
    <t xml:space="preserve">Besoins énormes </t>
  </si>
  <si>
    <t>method_of_payment_not_acceptable fuel_too_expensive</t>
  </si>
  <si>
    <t>lack_of_funds difficulties_paying_services</t>
  </si>
  <si>
    <t>5ed74887-b8b7-4484-9f6a-bc891fa3e69f</t>
  </si>
  <si>
    <t>disrupted_unreliance_water difficulties_staffing lack_of_funds</t>
  </si>
  <si>
    <t>e7652ab1-72c2-4c4c-8065-3ae08dd62563</t>
  </si>
  <si>
    <t>alim_mais alim_manioc alim_arachide alim_riz alim_huile_vegetale alim_sel alim_sucre alim_haricot</t>
  </si>
  <si>
    <t>pas_souhaite trop_cher stockage absence_transport relation_fournisseurs</t>
  </si>
  <si>
    <t>absence_transport stockage</t>
  </si>
  <si>
    <t>absence_transport etat_route</t>
  </si>
  <si>
    <t>augmentation_prix_carburant jtt_augmentation routes_impraticables</t>
  </si>
  <si>
    <t>lack_of_funds difficulties_paying_services price_increases_high</t>
  </si>
  <si>
    <t>80d9bc76-a898-4e1a-a8a2-12eb8425ec2c</t>
  </si>
  <si>
    <t>indisponible relation_fournisseurs</t>
  </si>
  <si>
    <t>3735e0ac-1926-4441-8c96-c52fcc1fefd4</t>
  </si>
  <si>
    <t>nfi_moustiquaire nfi_drap nfi_pagne nfi_natte nfi_bache nfi_marmite nfi_cuvette alim_sel alim_sucre alim_huile_vegetale wash_savon wash_theiere wash_seau</t>
  </si>
  <si>
    <t>90</t>
  </si>
  <si>
    <t>92963a99-327d-4557-a248-533d12cd9206</t>
  </si>
  <si>
    <t>nfi_pagne nfi_drap wash_savon wash_theiere nfi_marmite</t>
  </si>
  <si>
    <t>3cedacef-9bef-47bd-b1ba-88309ca5e872</t>
  </si>
  <si>
    <t>nfi_moustiquaire nfi_bidon nfi_drap nfi_pagne nfi_natte nfi_bache nfi_marmite nfi_cuvette alim_huile_vegetale wash_theiere wash_seau wash_eau</t>
  </si>
  <si>
    <t>Je n'ai tien n'a dire</t>
  </si>
  <si>
    <t>6083e560-55ce-4291-9ab0-df7f028b306b</t>
  </si>
  <si>
    <t>combustible_essence combustible_bois_chauffage wash_savon alim_viande alim_sel alim_sucre alim_arachide alim_haricot alim_riz alim_manioc alim_mais wash_eau</t>
  </si>
  <si>
    <t>customers_cannot_afford_items method_of_payment_not_acceptable fuel_too_expensive</t>
  </si>
  <si>
    <t>no_difficulties disrupted_unreliance_water</t>
  </si>
  <si>
    <t>bbe69ed8-1907-469e-a842-8b70865a5a6b</t>
  </si>
  <si>
    <t>nfi_moustiquaire nfi_bidon nfi_drap nfi_pagne nfi_natte nfi_bache nfi_marmite nfi_cuvette alim_mais alim_manioc alim_riz alim_haricot alim_arachide alim_sucre alim_sel alim_viande alim_huile_vegetale wash_savon wash_theiere wash_seau combustible_bois_chauffage combustible_essence wash_eau</t>
  </si>
  <si>
    <t>stockage indisponible relation_fournisseurs</t>
  </si>
  <si>
    <t>78a3f14d-f1d6-451b-bc61-3e802d3ca4a1</t>
  </si>
  <si>
    <t>Les client ont des problèmes d'argent pour acheter des pagnes</t>
  </si>
  <si>
    <t xml:space="preserve">Indisponible des matières premières chez le fournisseur </t>
  </si>
  <si>
    <t xml:space="preserve">Je vous remercie </t>
  </si>
  <si>
    <t>10834321-2a4c-4c02-b313-10c169aefbf3</t>
  </si>
  <si>
    <t xml:space="preserve">Grand quantité </t>
  </si>
  <si>
    <t>36285</t>
  </si>
  <si>
    <t>price_increases_high large_retailers_wholesalers increases_high_cost disrupted_unreliance_water</t>
  </si>
  <si>
    <t>31f7af6e-cb0d-4802-b543-0505f70853f8</t>
  </si>
  <si>
    <t>price_increases_high increases_high_cost disrupted_unreliance_water</t>
  </si>
  <si>
    <t>44456670-df1a-4cfa-9a5d-81e5e6661d61</t>
  </si>
  <si>
    <t>f54c45e3-27af-4edc-a7dc-8ae8b7cfb5a2</t>
  </si>
  <si>
    <t xml:space="preserve">Je dit grand merci à SI parce que il est toujours à côté de nous </t>
  </si>
  <si>
    <t>dc8b8098-d853-4b55-99b9-e4fc348ba5ba</t>
  </si>
  <si>
    <t>a4ee7946-c28b-4012-b0df-b935fa3c74b2</t>
  </si>
  <si>
    <t>d67d18e7-54de-4dcb-a2be-1774dd62bd70</t>
  </si>
  <si>
    <t>4a749d3b-3c2e-422e-87a2-009b659cd061</t>
  </si>
  <si>
    <t xml:space="preserve">Grand merci </t>
  </si>
  <si>
    <t>cfb375f3-4d5f-40cd-aac6-3030eb7c3d1a</t>
  </si>
  <si>
    <t>2cd5e259-d35e-4ab6-bdcb-bb0fdb029f89</t>
  </si>
  <si>
    <t xml:space="preserve">SI nous à beaucoup forme à côté de la commerce </t>
  </si>
  <si>
    <t>916c2f88-fde2-4d9c-99dd-d45519de647e</t>
  </si>
  <si>
    <t>78e9c253-5eef-428d-897a-0cae0d89a4a6</t>
  </si>
  <si>
    <t>5d48cdf5-d6a1-4e0d-938f-821605b952f4</t>
  </si>
  <si>
    <t xml:space="preserve">Pour moi je veux que SI à double encore un effort pour nous les populations de markounda </t>
  </si>
  <si>
    <t>af848246-04f9-4809-84ba-cca4c43a99d5</t>
  </si>
  <si>
    <t>b5699c59-7936-46ec-8331-614e992d86b7</t>
  </si>
  <si>
    <t>6194fcbb-56ac-43e5-96f8-4d4283de9d4b</t>
  </si>
  <si>
    <t>f1d05236-0e8f-4d94-b1b2-1380bc3a85c2</t>
  </si>
  <si>
    <t>f50b858c-ce22-4665-90ae-03c4ca5a1c19</t>
  </si>
  <si>
    <t>4d5288da-899e-4bc3-872c-053996e5e7e9</t>
  </si>
  <si>
    <t>5f8f906d-bc4a-4c2b-9c9b-3a53aa689091</t>
  </si>
  <si>
    <t>01ff0aeb-9826-4f36-ad3f-79a56e1c968a</t>
  </si>
  <si>
    <t xml:space="preserve">Je remercie SI parce qu'il nous à beaucoup forme </t>
  </si>
  <si>
    <t>9528bf1d-68c9-4d31-aa1d-c076cce4946b</t>
  </si>
  <si>
    <t>007a8ebf-eac0-4aa6-bb97-77338d11725e</t>
  </si>
  <si>
    <t xml:space="preserve">Je sollicite SI pour son effort </t>
  </si>
  <si>
    <t>a9a0b66b-3c9b-48f5-8eec-d56e87d85998</t>
  </si>
  <si>
    <t>Je remercie SI pour bonne fonctionnement</t>
  </si>
  <si>
    <t>e4dfb5b1-19fc-4a2a-b980-70fc1dfb644d</t>
  </si>
  <si>
    <t>206429a6-db8d-4f29-bacc-38a985b605a4</t>
  </si>
  <si>
    <t>b05a0325-ca82-4eda-85af-cd52fe28c814</t>
  </si>
  <si>
    <t>8cad7acb-97c6-400c-aab5-e675654d7e02</t>
  </si>
  <si>
    <t>8c2df237-7968-4575-99ce-ab41617ae470</t>
  </si>
  <si>
    <t xml:space="preserve">Je remercie SI qui nous a aide dans notre travail </t>
  </si>
  <si>
    <t>76217665-1f83-4b72-9dd2-8688a60a4af6</t>
  </si>
  <si>
    <t>5b459543-b46b-4c78-acc4-f3cce855e487</t>
  </si>
  <si>
    <t xml:space="preserve">Je demandé a SI pour nous aider </t>
  </si>
  <si>
    <t>0897e49d-803d-409e-bada-cb5ca8635490</t>
  </si>
  <si>
    <t>14565403-fcc0-4421-ac38-d2602d403d43</t>
  </si>
  <si>
    <t xml:space="preserve">Je dit grand merci à l'ONG SI </t>
  </si>
  <si>
    <t>55e391f1-8c78-4f27-af94-8b351fd4b935</t>
  </si>
  <si>
    <t>f0caac5f-0170-4539-b4a7-1c9052bcafa8</t>
  </si>
  <si>
    <t>81ded9c4-8bf4-4ec4-bc05-e934e3a9a190</t>
  </si>
  <si>
    <t>c3c8d16a-7d3d-4444-a922-c73e4627c99a</t>
  </si>
  <si>
    <t>46bf8399-1746-4bf8-949c-435580da8128</t>
  </si>
  <si>
    <t xml:space="preserve">Je remercie SI qui nous à beaucoup forme à côté de la commerce </t>
  </si>
  <si>
    <t>803604f7-8649-4ba0-ad42-f58dcf31c045</t>
  </si>
  <si>
    <t>b3e0b8f0-8ec3-4611-86cc-cfd0ca2e0d15</t>
  </si>
  <si>
    <t>nfi_moustiquaire nfi_bidon nfi_drap nfi_pagne nfi_natte nfi_bache nfi_marmite nfi_cuvette wash_theiere wash_seau</t>
  </si>
  <si>
    <t>Réparation de route</t>
  </si>
  <si>
    <t>f46685a0-f1b7-4d65-a1d9-b2b0ae75d618</t>
  </si>
  <si>
    <t>alim_mais alim_manioc alim_riz alim_haricot alim_arachide alim_sucre alim_sel alim_viande alim_huile_vegetale wash_savon combustible_bois_chauffage wash_seau</t>
  </si>
  <si>
    <t>b11df27c-b498-4391-95ca-4687fd4d4d81</t>
  </si>
  <si>
    <t>nfi_marmite alim_mais alim_manioc alim_riz alim_haricot alim_arachide alim_sucre alim_sel alim_viande alim_huile_vegetale wash_savon</t>
  </si>
  <si>
    <t>4e61b8b8-1eda-418f-8dbb-0ca6143580a3</t>
  </si>
  <si>
    <t>e8ac6242-2f3c-49d0-8195-5c96bb194f0b</t>
  </si>
  <si>
    <t>f9b021b1-5f20-41ee-98cf-4508aad2e42b</t>
  </si>
  <si>
    <t>alim_mais alim_manioc alim_riz alim_haricot alim_arachide alim_sucre alim_sel alim_viande alim_huile_vegetale wash_savon</t>
  </si>
  <si>
    <t>25da0909-9699-44c1-a04b-b46d934ab3f4</t>
  </si>
  <si>
    <t>9b2324ce-89f9-491b-a12d-3c3aaa57197b</t>
  </si>
  <si>
    <t>nfi_moustiquaire nfi_bidon nfi_drap nfi_pagne nfi_natte nfi_bache nfi_marmite nfi_cuvette wash_seau</t>
  </si>
  <si>
    <t>c8c1c852-c2b1-4357-aad5-54b56580631c</t>
  </si>
  <si>
    <t>48318eeb-89e0-49ed-abcc-a76cc303e2e9</t>
  </si>
  <si>
    <t>218943a1-41bf-491e-9bc6-ddf7634fa350</t>
  </si>
  <si>
    <t>nfi_moustiquaire nfi_bidon nfi_drap nfi_pagne nfi_bache nfi_natte nfi_marmite nfi_cuvette wash_theiere wash_seau</t>
  </si>
  <si>
    <t>4e14286c-b6f6-40fc-ad32-0d2f9a6ba3be</t>
  </si>
  <si>
    <t>alim_mais alim_manioc alim_riz alim_haricot alim_arachide alim_sucre alim_sel alim_viande alim_huile_vegetale wash_savon combustible_bois_chauffage</t>
  </si>
  <si>
    <t>ce3946c6-99b0-4ecc-9772-6bb86e70a44a</t>
  </si>
  <si>
    <t>d29058c9-fa61-431d-979b-656d01b291fb</t>
  </si>
  <si>
    <t>alim_mais alim_manioc alim_riz alim_haricot alim_arachide alim_sucre alim_sel alim_huile_vegetale wash_savon</t>
  </si>
  <si>
    <t>b937d13e-aacf-4052-9880-c68b8b45689c</t>
  </si>
  <si>
    <t>alim_riz alim_sucre alim_sel alim_huile_vegetale wash_savon wash_seau</t>
  </si>
  <si>
    <t>relation_fournisseurs trop_cher</t>
  </si>
  <si>
    <t>Je vous remerci</t>
  </si>
  <si>
    <t>2a7d4022-8b56-4f74-911f-a6ae59a7f162</t>
  </si>
  <si>
    <t>trop_cher intemperies indisponible</t>
  </si>
  <si>
    <t>L'entretien s'est bien deroule</t>
  </si>
  <si>
    <t>c894d6e7-475f-4a2e-9752-19087a623221</t>
  </si>
  <si>
    <t>b4170d81-1a2a-4a46-960d-113536f12745</t>
  </si>
  <si>
    <t>Le commercant etais l'arge dans notre entretien</t>
  </si>
  <si>
    <t>13dce192-c536-4c7e-a318-bea2209ff6a1</t>
  </si>
  <si>
    <t>indisponible trop_cher</t>
  </si>
  <si>
    <t>indisponible trop_cher taxe_impots</t>
  </si>
  <si>
    <t>Le commercant était très chargé par ces occupations</t>
  </si>
  <si>
    <t>3ade2b7f-5b80-47f4-b400-816cc741b44f</t>
  </si>
  <si>
    <t>nfi_moustiquaire nfi_pagne nfi_marmite alim_riz alim_sucre alim_sel alim_huile_vegetale wash_savon</t>
  </si>
  <si>
    <t>etat_route insecurite_routes_arche intemperies taxe_impots</t>
  </si>
  <si>
    <t>taxe_impots intemperies etat_route insecurite_routes_arche</t>
  </si>
  <si>
    <t>etat_route insecurite_routes_arche taxe_impots intemperies trop_cher</t>
  </si>
  <si>
    <t>insecurite_routes_arche etat_route intemperies absence_transport taxe_impots</t>
  </si>
  <si>
    <t>etat_route insecurite_routes_arche absence_transport intemperies taxe_impots</t>
  </si>
  <si>
    <t>augmentation_prix_carburant routes_impraticables taxes_services_sanitaires insecurite</t>
  </si>
  <si>
    <t>augmentation_prix_carburant taxes_services_sanitaires insecurite</t>
  </si>
  <si>
    <t>lack_of_funds price_increases_high</t>
  </si>
  <si>
    <t>bf5ee7ca-ef4c-4f19-a333-6336a814fd01</t>
  </si>
  <si>
    <t>alim_arachide alim_haricot alim_riz alim_manioc alim_mais alim_sel alim_huile_vegetale</t>
  </si>
  <si>
    <t>etat_route insecurite_routes_arche absence_transport stockage intemperies</t>
  </si>
  <si>
    <t>absence_transport intemperies pas_saison</t>
  </si>
  <si>
    <t>etat_route insecurite_routes_arche intemperies pas_saison taxe_impots</t>
  </si>
  <si>
    <t>intemperies pas_saison etat_route indisponible</t>
  </si>
  <si>
    <t>375</t>
  </si>
  <si>
    <t>insecurite_routes_arche intemperies pas_saison trop_cher indisponible</t>
  </si>
  <si>
    <t>etat_route insecurite_routes_arche intemperies trop_cher taxe_impots</t>
  </si>
  <si>
    <t>market_open_limited market_too_far</t>
  </si>
  <si>
    <t>46278abf-327a-488d-8436-432c0be90fd1</t>
  </si>
  <si>
    <t>nfi_pagne nfi_drap nfi_marmite alim_riz alim_arachide alim_sucre alim_sel alim_huile_vegetale wash_savon</t>
  </si>
  <si>
    <t>etat_route intemperies trop_cher taxe_impots</t>
  </si>
  <si>
    <t>etat_route intemperies insecurite_routes_arche trop_cher taxe_impots</t>
  </si>
  <si>
    <t>insecurite_routes_arche etat_route intemperies trop_cher taxe_impots</t>
  </si>
  <si>
    <t>etat_route insecurite_routes_arche intemperies taxe_impots pas_saison</t>
  </si>
  <si>
    <t>etat_route pas_saison intemperies paiement stockage</t>
  </si>
  <si>
    <t>651acd92-079d-4fb8-896a-a1825a3b2707</t>
  </si>
  <si>
    <t>nfi_moustiquaire nfi_pagne nfi_natte nfi_bache nfi_marmite alim_sucre alim_huile_vegetale wash_savon</t>
  </si>
  <si>
    <t>insecurite_routes_arche etat_route intemperies absence_transport trop_cher taxe_impots</t>
  </si>
  <si>
    <t>insecurite_routes_arche etat_route absence_transport intemperies trop_cher taxe_impots stockage</t>
  </si>
  <si>
    <t>etat_route insecurite_routes_arche absence_transport intemperies trop_cher paiement taxe_impots</t>
  </si>
  <si>
    <t>insecurite_routes_arche etat_route absence_transport intemperies trop_cher taxe_impots</t>
  </si>
  <si>
    <t>insecurite_routes_arche etat_route absence_transport intemperies taxe_impots</t>
  </si>
  <si>
    <t>hazardous_roads limited_transport market_open_limited</t>
  </si>
  <si>
    <t xml:space="preserve">Les prix ont  beaucoup augmenté  par rapport aux crises de carburant ce qui fait  que peut de gens  viennent  acheter </t>
  </si>
  <si>
    <t>7a2b7333-fafa-4af1-98ad-2a41a28a574c</t>
  </si>
  <si>
    <t>nfi_moustiquaire nfi_drap nfi_pagne nfi_natte nfi_marmite nfi_cuvette alim_riz alim_arachide alim_sucre alim_sel alim_huile_vegetale wash_savon wash_theiere wash_seau</t>
  </si>
  <si>
    <t>etat_route pas_saison intemperies stockage indisponible</t>
  </si>
  <si>
    <t>etat_route intemperies absence_transport taxe_impots</t>
  </si>
  <si>
    <t>lack_of_funds increases_high_cost price_increases_high</t>
  </si>
  <si>
    <t>063c39e8-3df8-4415-b586-ef11352f997f</t>
  </si>
  <si>
    <t>nfi_pagne nfi_marmite alim_mais alim_manioc alim_arachide</t>
  </si>
  <si>
    <t>absence_transport etat_route insecurite_routes_arche intemperies trop_cher taxe_impots</t>
  </si>
  <si>
    <t>etat_route insecurite_routes_arche absence_transport pas_saison intemperies indisponible</t>
  </si>
  <si>
    <t>etat_route insecurite_routes_arche intemperies absence_transport</t>
  </si>
  <si>
    <t>2753</t>
  </si>
  <si>
    <t>f7cb316d-413b-44ad-8696-09b9630aaed7</t>
  </si>
  <si>
    <t>nfi_drap nfi_pagne nfi_natte alim_riz alim_sucre alim_sel alim_huile_vegetale wash_savon wash_seau</t>
  </si>
  <si>
    <t>etat_route intemperies pas_saison insecurite_routes_arche taxe_impots</t>
  </si>
  <si>
    <t>price_increases_high lack_of_funds increases_high_cost</t>
  </si>
  <si>
    <t>369a4e5a-bc9f-438f-badf-76e1fdb65726</t>
  </si>
  <si>
    <t>361cd84f-b964-4100-bb6d-ea0eb3428bf7</t>
  </si>
  <si>
    <t>nfi_bidon alim_sucre alim_huile_vegetale combustible_essence</t>
  </si>
  <si>
    <t>d7b47157-9bde-4828-99bd-215a9f6083a0</t>
  </si>
  <si>
    <t>nfi_moustiquaire nfi_drap nfi_pagne nfi_natte</t>
  </si>
  <si>
    <t>0a1a97bb-b65f-474c-ad42-94dc3019d812</t>
  </si>
  <si>
    <t>nfi_moustiquaire nfi_drap nfi_pagne nfi_bache nfi_marmite nfi_cuvette nfi_natte</t>
  </si>
  <si>
    <t>Car,li y'a pas eu assez de distribution de la part des ONG</t>
  </si>
  <si>
    <t>moyens_financiers travail_champ</t>
  </si>
  <si>
    <t>e0c3967a-049f-409c-816a-1fe3f2001d5d</t>
  </si>
  <si>
    <t>09114fe5-967d-4d83-bc77-3b2c545a6973</t>
  </si>
  <si>
    <t>fa49585e-93e6-46de-be60-4b088f48eb48</t>
  </si>
  <si>
    <t>L'eau de forage est disponible.  Parc contre la sodeca ne travaille pas depuis un certain temps.</t>
  </si>
  <si>
    <t>8cf9aca3-70d0-44fc-bcd0-071eb2d72077</t>
  </si>
  <si>
    <t>nfi_pagne nfi_drap nfi_natte</t>
  </si>
  <si>
    <t>e5e50291-a977-4a3d-b451-4545dc332dcf</t>
  </si>
  <si>
    <t>difficulties_availability lack_of_funds</t>
  </si>
  <si>
    <t>188ae3ff-5062-41b0-ba78-c3aad7324829</t>
  </si>
  <si>
    <t>wash_theiere nfi_marmite nfi_bache nfi_natte nfi_moustiquaire</t>
  </si>
  <si>
    <t xml:space="preserve">Les prix variés selon les période d'activité </t>
  </si>
  <si>
    <t>a715eaf1-babd-4f16-b838-7a7b4b17430d</t>
  </si>
  <si>
    <t>nfi_marmite nfi_cuvette wash_theiere nfi_bidon</t>
  </si>
  <si>
    <t>dc578bfd-730d-4b14-9687-7785fcc975fe</t>
  </si>
  <si>
    <t>bd723a8b-7f58-44aa-bb7d-8aab002f8ca8</t>
  </si>
  <si>
    <t>nfi_bidon wash_eau</t>
  </si>
  <si>
    <t xml:space="preserve">L'eau de forage est payante ,avec un nombre pléthorique. </t>
  </si>
  <si>
    <t>8af62a4b-6a17-481f-afb5-6e681a576b42</t>
  </si>
  <si>
    <t>nfi_moustiquaire nfi_bidon nfi_bache wash_theiere</t>
  </si>
  <si>
    <t xml:space="preserve">Le commerçant se plaint par rapport au manque de clientèle. </t>
  </si>
  <si>
    <t>34b58ad4-66c8-4956-a9fa-e7bcc8388549</t>
  </si>
  <si>
    <t>6efc5d79-8b96-4ab9-87d7-e6f8112b0db3</t>
  </si>
  <si>
    <t>nfi_marmite nfi_cuvette</t>
  </si>
  <si>
    <t xml:space="preserve">Pas assez de clientèle ses derniers temps. </t>
  </si>
  <si>
    <t>40a34505-9575-49e2-bc19-8bd3c513fcc4</t>
  </si>
  <si>
    <t>c50cf781-53b3-4519-b522-df2d2338b8f2</t>
  </si>
  <si>
    <t xml:space="preserve">Forage </t>
  </si>
  <si>
    <t>c6a019cf-11b9-4118-8185-cb3c4ac6eef7</t>
  </si>
  <si>
    <t>taxe_impots trop_cher</t>
  </si>
  <si>
    <t>etat_route trop_cher taxe_impots</t>
  </si>
  <si>
    <t>moyens_financiers moyens_financiers_transport insecurite</t>
  </si>
  <si>
    <t>market_too_far non_disability_accessible</t>
  </si>
  <si>
    <t>fear_of_robbery danger_on_roads</t>
  </si>
  <si>
    <t>Quel est le but de cette enquête ?</t>
  </si>
  <si>
    <t>e735750c-54df-471c-85c8-757063d9f4c6</t>
  </si>
  <si>
    <t>etat_route trop_cher paiement taxe_impots</t>
  </si>
  <si>
    <t>moyens_financiers augmentation_prix_et_rarete travail_champ</t>
  </si>
  <si>
    <t>fear_of_robbery fear_of_looting</t>
  </si>
  <si>
    <t>increases_high_cost lack_of_funds</t>
  </si>
  <si>
    <t>477c0a24-2c2b-41c1-802b-c0159921f95f</t>
  </si>
  <si>
    <t>alim_riz nfi_bidon alim_sucre alim_sel alim_huile_vegetale wash_savon wash_theiere</t>
  </si>
  <si>
    <t>pas_souhaite trop_cher paiement taxe_impots indisponible</t>
  </si>
  <si>
    <t>pas_souhaite trop_cher paiement taxe_impots</t>
  </si>
  <si>
    <t>paiement pas_souhaite trop_cher taxe_impots</t>
  </si>
  <si>
    <t>trop_cher pas_souhaite paiement taxe_impots</t>
  </si>
  <si>
    <t>etat_route pas_souhaite paiement taxe_impots</t>
  </si>
  <si>
    <t>pas_souhaite taxe_impots</t>
  </si>
  <si>
    <t>routes_impraticables taxes_services_sanitaires augmentation_prix_carburant autre</t>
  </si>
  <si>
    <t>difficulties_availability large_retailers_wholesalers increases_high_cost lack_of_funds difficulties_staffing</t>
  </si>
  <si>
    <t>7c029d23-6099-4b36-9301-fa2c84250b34</t>
  </si>
  <si>
    <t>intemperies absence_transport trop_cher indisponible</t>
  </si>
  <si>
    <t>difficulties_availability price_increases_high large_retailers_wholesalers lack_of_funds</t>
  </si>
  <si>
    <t>36dc7580-a446-4dac-b909-e80e25c78df1</t>
  </si>
  <si>
    <t>nfi_bidon nfi_natte alim_riz alim_sucre alim_sel alim_huile_vegetale wash_savon wash_theiere</t>
  </si>
  <si>
    <t>pas_souhaite paiement taxe_impots</t>
  </si>
  <si>
    <t>pas_souhaite taxe_impots trop_cher</t>
  </si>
  <si>
    <t>pas_souhaite trop_cher taxe_impots</t>
  </si>
  <si>
    <t>etat_route intemperies paiement taxe_impots</t>
  </si>
  <si>
    <t>customers_cannot_afford_items public_transport_too_expensive</t>
  </si>
  <si>
    <t>difficulties_availability price_increases_high large_retailers_wholesalers increases_high_cost lack_of_funds</t>
  </si>
  <si>
    <t>ab862004-52db-4ea6-8b4c-22cc2e76d71a</t>
  </si>
  <si>
    <t>alim_manioc alim_mais alim_haricot alim_arachide alim_viande combustible_bois_chauffage</t>
  </si>
  <si>
    <t>etat_route absence_transport pas_saison intemperies</t>
  </si>
  <si>
    <t>intemperies etat_route</t>
  </si>
  <si>
    <t>pas_saison absence_transport intemperies trop_cher paiement</t>
  </si>
  <si>
    <t>etat_route trop_cher pas_saison taxe_impots</t>
  </si>
  <si>
    <t>etat_route indisponible relation_fournisseurs</t>
  </si>
  <si>
    <t>etat_route absence_transport intemperies pas_saison</t>
  </si>
  <si>
    <t>e04bf45e-eb24-4b6f-95d0-47a1123915d0</t>
  </si>
  <si>
    <t>alim_viande alim_arachide alim_haricot alim_manioc alim_sel alim_huile_vegetale combustible_bois_chauffage nfi_bidon alim_riz alim_sucre wash_savon nfi_natte nfi_marmite nfi_pagne nfi_drap</t>
  </si>
  <si>
    <t>taxe_impots pas_souhaite</t>
  </si>
  <si>
    <t>etat_route pas_saison intemperies trop_cher taxe_impots</t>
  </si>
  <si>
    <t>Les éleveurs peuls sont rare à cette période de saison sèche. Ils partent loin dans la brousse pour alimenter leurs troupeaux de boeuf</t>
  </si>
  <si>
    <t>price_increases_high difficulties_availability large_retailers_wholesalers lack_of_funds increases_high_cost</t>
  </si>
  <si>
    <t>809c0339-0b6a-4f78-8774-bc60a38eefc4</t>
  </si>
  <si>
    <t>alim_manioc alim_riz alim_haricot alim_arachide alim_sucre alim_sel alim_huile_vegetale wash_savon combustible_bois_chauffage</t>
  </si>
  <si>
    <t>etat_route absence_transport pas_souhaite stockage taxe_impots</t>
  </si>
  <si>
    <t>etat_route absence_transport pas_souhaite paiement taxe_impots</t>
  </si>
  <si>
    <t>difficulties_availability price_increases_high large_retailers_wholesalers agricultural_supply_gaps</t>
  </si>
  <si>
    <t>e33b8755-16e6-40d7-89ee-7fffbbcbd35b</t>
  </si>
  <si>
    <t>nfi_bidon nfi_drap nfi_pagne nfi_natte alim_manioc alim_riz alim_haricot alim_arachide alim_sucre alim_sel alim_huile_vegetale wash_savon wash_theiere wash_seau nfi_cuvette alim_mais</t>
  </si>
  <si>
    <t>autre taxe_impots trop_cher</t>
  </si>
  <si>
    <t>Ce sont des bidons d’huile végétale. Après la vente d’huile nous revendons le bidon vide</t>
  </si>
  <si>
    <t>etat_route pas_souhaite paiement taxe_impots autre</t>
  </si>
  <si>
    <t xml:space="preserve">Il n’y a pas de vente ces dernières périodes </t>
  </si>
  <si>
    <t>pas_souhaite paiement</t>
  </si>
  <si>
    <t>trop_cher etat_route taxe_impots</t>
  </si>
  <si>
    <t>cd6beac2-0233-4b44-b587-f41ba7b5a4be</t>
  </si>
  <si>
    <t>93083973-3137-42ac-836b-26e5dcd9b77d</t>
  </si>
  <si>
    <t xml:space="preserve">Les éleveurs peulhs sont éloignés de la ville pour des raisons de l’absence de fourrages pour leurs pâturages de bœuf en saison sèche </t>
  </si>
  <si>
    <t>5f95f3a1-4c58-4a5c-afcc-cbe86298fcd1</t>
  </si>
  <si>
    <t>alim_manioc alim_arachide alim_huile_vegetale</t>
  </si>
  <si>
    <t>etat_route intemperies trop_cher</t>
  </si>
  <si>
    <t>1e92dcdd-8ccf-4f2e-8701-4f23a266acd4</t>
  </si>
  <si>
    <t>nfi_bidon alim_manioc alim_riz alim_haricot alim_arachide alim_sucre alim_sel alim_huile_vegetale wash_savon wash_theiere wash_seau</t>
  </si>
  <si>
    <t>trop_cher taxe_impots autre</t>
  </si>
  <si>
    <t xml:space="preserve">La disponibilité de bidon d’huile </t>
  </si>
  <si>
    <t>etat_route pas_saison trop_cher indisponible taxe_impots</t>
  </si>
  <si>
    <t>etat_route absence_transport trop_cher taxe_impots</t>
  </si>
  <si>
    <t>e81d16b3-f650-4ad1-9eff-9255586c9770</t>
  </si>
  <si>
    <t>alim_manioc alim_riz alim_haricot alim_arachide alim_sucre alim_sel alim_viande alim_huile_vegetale wash_savon wash_theiere wash_seau</t>
  </si>
  <si>
    <t>pas_saison intemperies taxe_impots paiement</t>
  </si>
  <si>
    <t>etat_route pas_saison intemperies</t>
  </si>
  <si>
    <t>Rareté de boeuf</t>
  </si>
  <si>
    <t>cb043229-a60c-434d-9f73-733e11f6bf8b</t>
  </si>
  <si>
    <t>alim_riz alim_haricot alim_arachide alim_sucre alim_sel alim_huile_vegetale wash_savon</t>
  </si>
  <si>
    <t>etat_route trop_cher</t>
  </si>
  <si>
    <t>etat_route pas_saison trop_cher</t>
  </si>
  <si>
    <t>etat_route paiement indisponible taxe_impots</t>
  </si>
  <si>
    <t>difficulties_availability price_increases_high large_retailers_wholesalers increases_high_cost lack_of_funds difficulties_staffing</t>
  </si>
  <si>
    <t>d6636736-212a-4fec-90e7-ae60ce6f1a89</t>
  </si>
  <si>
    <t>etat_route trop_cher insecurite_routes_arche</t>
  </si>
  <si>
    <t>368</t>
  </si>
  <si>
    <t>736</t>
  </si>
  <si>
    <t>108</t>
  </si>
  <si>
    <t>720</t>
  </si>
  <si>
    <t>Le commercant deplore le derrangement pour le suivi des prix a chaque fin du mois</t>
  </si>
  <si>
    <t>b853f321-1f3a-4dcf-bc75-6219d6543512</t>
  </si>
  <si>
    <t>insecurite_routes_arche trop_cher</t>
  </si>
  <si>
    <t>01c64e74-8bf6-423b-bd93-6508d45e768d</t>
  </si>
  <si>
    <t>00c0bd21-e985-44d0-86be-3ac8b1857dc4</t>
  </si>
  <si>
    <t>etat_route insecurite_routes_arche trop_cher indisponible</t>
  </si>
  <si>
    <t>etat_route trop_cher indisponible</t>
  </si>
  <si>
    <t>etat_route indisponible trop_cher</t>
  </si>
  <si>
    <t>42eb3255-fa2b-47c3-8e5d-e85a842f0b0f</t>
  </si>
  <si>
    <t>etat_route trop_cher pas_saison</t>
  </si>
  <si>
    <t>difficulties_availability agricultural_supply_gaps</t>
  </si>
  <si>
    <t>b03a53e9-4d37-4ce5-acff-4a2ff18e9eee</t>
  </si>
  <si>
    <t>alim_arachide alim_haricot alim_manioc alim_mais</t>
  </si>
  <si>
    <t>fc52699e-3772-425d-9b2e-edeb93ca27c3</t>
  </si>
  <si>
    <t>Fonctionnalité complète</t>
  </si>
  <si>
    <t>Fonctionnalité limitée</t>
  </si>
  <si>
    <t>Marchés</t>
  </si>
  <si>
    <t>Questions</t>
  </si>
  <si>
    <t>Le marché est un marché :</t>
  </si>
  <si>
    <t>L'enquêté est :</t>
  </si>
  <si>
    <t>Quel est le prix de la moustiquaire ?</t>
  </si>
  <si>
    <t>Y a-t-il eu du retard pour acheminer la moustiquaire au cours du mois ? </t>
  </si>
  <si>
    <t>Quelles sont les causes du retard dans l'acheminement de la moustiquaire ?</t>
  </si>
  <si>
    <t>Quel est le prix du bidon vide ?</t>
  </si>
  <si>
    <t>Y a-t-il eu du retard pour acheminer le bidon au cours du mois ? </t>
  </si>
  <si>
    <t>Quelles sont les causes du retard dans l'acheminement du bidon ?</t>
  </si>
  <si>
    <t>Quel est le prix du drap ?</t>
  </si>
  <si>
    <t>Y a-t-il eu du retard pour acheminer le drap au cours du mois ? </t>
  </si>
  <si>
    <t>Quelles sont les causes du retard dans l'acheminement du drap ?</t>
  </si>
  <si>
    <t>Quel est le prix de la natte ?</t>
  </si>
  <si>
    <t>Y a-t-il eu du retard pour acheminer la natte au cours du mois ? </t>
  </si>
  <si>
    <t>Quelles sont les causes du retard dans l'acheminement de la natte ?</t>
  </si>
  <si>
    <t>Quel est le prix de la bâche ?</t>
  </si>
  <si>
    <t>Votre entreprise s’appuie-t-elle principalement sur un seul fournisseur pour la bache ?</t>
  </si>
  <si>
    <t>Y a-t-il eu du retard pour acheminer la bâche au cours du mois ? </t>
  </si>
  <si>
    <t>Quelles sont les causes du retard dans l'acheminement de la bâche ?</t>
  </si>
  <si>
    <t>Quel est le prix de la marmite ?</t>
  </si>
  <si>
    <t>Y a-t-il eu du retard pour acheminer la marmite au cours du mois ? </t>
  </si>
  <si>
    <t>Quelles sont les causes du retard dans l'acheminement de la marmite ?</t>
  </si>
  <si>
    <t>Quel est le prix du maïs ?</t>
  </si>
  <si>
    <t>Y a-t-il eu du retard pour acheminer le maïs au cours du mois ? </t>
  </si>
  <si>
    <t>Quelles sont les causes du retard dans l'acheminement du maïs ?</t>
  </si>
  <si>
    <t>Quel est le prix du manioc ?</t>
  </si>
  <si>
    <t>Votre entreprise s’appuie-t-elle principalement sur un seul fournisseur pour le manioc?</t>
  </si>
  <si>
    <t>Y a-t-il eu du retard pour acheminer le manioc au cours du mois ? </t>
  </si>
  <si>
    <t>Quelles sont les causes du retard dans l'acheminement du manioc ?</t>
  </si>
  <si>
    <t>Quel est le prix du riz ?</t>
  </si>
  <si>
    <t>Y a-t-il eu du retard pour acheminer le riz au cours du mois ? </t>
  </si>
  <si>
    <t>Quelles sont les causes du retard dans l'acheminement du riz ?</t>
  </si>
  <si>
    <t>Quel est le prix du haricot ?</t>
  </si>
  <si>
    <t>Y a-t-il eu du retard pour acheminer l'haricot au cours du mois ? </t>
  </si>
  <si>
    <t>Quelles sont les causes du retard dans l'acheminement du haricot ?</t>
  </si>
  <si>
    <t>Quel est le prix de l'arachide ?</t>
  </si>
  <si>
    <t>Y a-t-il eu du retard pour acheminer l'arachide au cours du mois ? </t>
  </si>
  <si>
    <t>Quelles sont les causes du retard dans l'acheminement de l'arachide ?</t>
  </si>
  <si>
    <t>Quel est le prix de la viande de bœuf ?</t>
  </si>
  <si>
    <t>Y a-t-il eu du retard pour acheminer la viande de boeuf au cours du mois ? </t>
  </si>
  <si>
    <t>Quelles sont les causes du retard dans l'acheminement de la viande de boeuf ?</t>
  </si>
  <si>
    <t>Quel est le prix du litre d'huile ?</t>
  </si>
  <si>
    <t>Y a-t-il eu du retard pour acheminer l'huile au cours du mois ? </t>
  </si>
  <si>
    <t>Quelles sont les causes du retard dans l'acheminement de l'huile ?</t>
  </si>
  <si>
    <t>Quel est le prix du sucre?</t>
  </si>
  <si>
    <t>Y a-t-il eu du retard pour acheminer le sucre au cours du mois ? </t>
  </si>
  <si>
    <t>Quelles sont les causes du retard dans l'acheminement du sucre ?</t>
  </si>
  <si>
    <t>Quel est le prix du sel?</t>
  </si>
  <si>
    <t>Y a-t-il eu du retard pour acheminer le sel au cours du mois ? </t>
  </si>
  <si>
    <t>Quelles sont les causes du retard dans l'acheminement du sel ?</t>
  </si>
  <si>
    <t>Quel est le prix du savon ?</t>
  </si>
  <si>
    <t>Y a-t-il eu du retard pour acheminer le savon au cours du mois ? </t>
  </si>
  <si>
    <t>Quelles sont les causes du retard dans l'acheminement du savon ?</t>
  </si>
  <si>
    <t>Quel est le prix de la théière/bouta ?</t>
  </si>
  <si>
    <t>Y a-t-il eu du retard pour acheminer la théière au cours du mois ? </t>
  </si>
  <si>
    <t>Quelles sont les causes du retard dans l'acheminement de la théière/bouta ?</t>
  </si>
  <si>
    <t>Quel est le prix du seau en plastique ?</t>
  </si>
  <si>
    <t>Y a-t-il eu du retard pour acheminer le seau au cours du mois ? </t>
  </si>
  <si>
    <t>Quel est le prix du tas du bois ?</t>
  </si>
  <si>
    <t>Y a-t-il eu du retard pour acheminer le bois au cours du mois ? </t>
  </si>
  <si>
    <t>Quel est le prix du litre d'essence ?</t>
  </si>
  <si>
    <t>Y a-t-il eu du retard pour acheminer l'essence au cours du mois ? </t>
  </si>
  <si>
    <t>Quelles sont les causes du retard dans l'acheminement de l'essence ?</t>
  </si>
  <si>
    <t>Quel est le prix de l'eau remplie dans un bidon ?</t>
  </si>
  <si>
    <t>Avez-vous remarqué une réduction du nombre de vos clients au cours de ces 3 derniers mois ?</t>
  </si>
  <si>
    <t>Savez-vous s'il y a des commerçants qui ont fermé leur commerce au cours de ces 3 derniers mois ?</t>
  </si>
  <si>
    <t>Avez-vous remarqué une augmentation du prix pour transporter vos marchandises de votre entrepôt au marché au cours de ces 3 derniers mois ?</t>
  </si>
  <si>
    <t>Avez-vous remarqué une augmentation du prix pour transporter vos marchandises de chez le fournisseur, jusqu'à votre entrepôt au cours de ces 3 derniers mois ?</t>
  </si>
  <si>
    <t>Options de réponses</t>
  </si>
  <si>
    <t>Mauvais état des routes</t>
  </si>
  <si>
    <t>Ce n'est pas la saison pour cet article</t>
  </si>
  <si>
    <t>Intempéries et saison des pluies</t>
  </si>
  <si>
    <t>Je n'ai pas souhaité faire un ré-approvisionnement</t>
  </si>
  <si>
    <t>Article trop cher</t>
  </si>
  <si>
    <t>Problème de stockage</t>
  </si>
  <si>
    <t>Article indisponible chez les fournisseurs</t>
  </si>
  <si>
    <t>Mauvaise relation avec les fournisseurs</t>
  </si>
  <si>
    <t>Autre (précisez)</t>
  </si>
  <si>
    <t>Le prix augmente à cause de la taxe des différents services</t>
  </si>
  <si>
    <t>Le marché est trop éloigné de personnes qui en ont besoin</t>
  </si>
  <si>
    <t>Résultat</t>
  </si>
  <si>
    <t>Sous-ensemble en nombre</t>
  </si>
  <si>
    <t>Nombre total</t>
  </si>
  <si>
    <t>National</t>
  </si>
  <si>
    <t>J'ai des problèmes logistiques / mécaniques avec mon véhicule</t>
  </si>
  <si>
    <t>Les grands détaillants / grossistes rencontrent des difficultés pour importer des biens/fournitures transfrontalières</t>
  </si>
  <si>
    <t>Augmentation / coût élevé des frais de douane</t>
  </si>
  <si>
    <r>
      <t xml:space="preserve">Les données de l’ICSM sont collectées avec un outil de collecte conçu par REACH. La collecte sur les marchés est mise en oeuvre sur la base du volontariat par les partenaires de l’Initiative.
</t>
    </r>
    <r>
      <rPr>
        <sz val="8"/>
        <color theme="1"/>
        <rFont val="Segoe UI"/>
        <family val="2"/>
      </rPr>
      <t xml:space="preserve">
</t>
    </r>
    <r>
      <rPr>
        <sz val="12"/>
        <color theme="1"/>
        <rFont val="Segoe UI"/>
        <family val="2"/>
      </rPr>
      <t xml:space="preserve">Sur chaque marché visité, au moins cinq prix par article sont répertoriés, lorsqu’ils sont disponibles. Conformément à l’objectif de l'ICSM de définir le prix médian du Panier Minimum d'Articles de Survie (PMAS), les cotations enregistrées ciblent sur chaque marché les articles les moins onéreux. La composition du PMAS se base sur celle du Panier Moyen d'Articles élaborée par le GTTM en 2018. Par ailleurs, il a été décidé par le sous-groupe de travail sur le suivi des marchés, de suivre une liste d'articles supplémentaires, également considérés comme des biens de première nécessité en République Centrafricaine, en parallèle des produits du PMAS.
</t>
    </r>
    <r>
      <rPr>
        <sz val="8"/>
        <color theme="1"/>
        <rFont val="Segoe UI"/>
        <family val="2"/>
      </rPr>
      <t xml:space="preserve">
</t>
    </r>
    <r>
      <rPr>
        <sz val="12"/>
        <color theme="1"/>
        <rFont val="Segoe UI"/>
        <family val="2"/>
      </rPr>
      <t xml:space="preserve">Suite à la collecte des données, REACH compile et nettoie les données recueillies par les partenaires, afin de calculer le coût médian du PMAS sur chaque marché évalué. 
</t>
    </r>
    <r>
      <rPr>
        <sz val="8"/>
        <color theme="1"/>
        <rFont val="Segoe UI"/>
        <family val="2"/>
      </rPr>
      <t xml:space="preserve">
</t>
    </r>
    <r>
      <rPr>
        <sz val="12"/>
        <color theme="1"/>
        <rFont val="Segoe UI"/>
        <family val="2"/>
      </rPr>
      <t xml:space="preserve">Pour l'analyse d'avril 2025 et depuis mars 2020, il est important de noter que le calcul du PMAS est conforme au changement d'unités effectué par les clusters pour certains articles du MEB. Ce MEB a été validé en mars 2020. Les nouvelles unités, et l'impact sur l'évolution des prix, sont détaillés dans ce document d'analye, dans les onglets correspondants.
Le score de fonctionnalité du marché (SFM) ou </t>
    </r>
    <r>
      <rPr>
        <i/>
        <sz val="12"/>
        <color theme="1"/>
        <rFont val="Segoe UI"/>
        <family val="2"/>
      </rPr>
      <t xml:space="preserve">Market functionality score (MFS) </t>
    </r>
    <r>
      <rPr>
        <sz val="12"/>
        <color theme="1"/>
        <rFont val="Segoe UI"/>
        <family val="2"/>
      </rPr>
      <t>est une une méthodologie développée par REACH afin de pouvoir classifier les marchés en fonction de leur niveau de fonctionnalité. Le SFM de REACH couvre cinq dimensions clés : l’</t>
    </r>
    <r>
      <rPr>
        <b/>
        <sz val="12"/>
        <color theme="1"/>
        <rFont val="Segoe UI"/>
        <family val="2"/>
      </rPr>
      <t>accessibilité</t>
    </r>
    <r>
      <rPr>
        <sz val="12"/>
        <color theme="1"/>
        <rFont val="Segoe UI"/>
        <family val="2"/>
      </rPr>
      <t xml:space="preserve">, la </t>
    </r>
    <r>
      <rPr>
        <b/>
        <sz val="12"/>
        <color theme="1"/>
        <rFont val="Segoe UI"/>
        <family val="2"/>
      </rPr>
      <t>disponibilité</t>
    </r>
    <r>
      <rPr>
        <sz val="12"/>
        <color theme="1"/>
        <rFont val="Segoe UI"/>
        <family val="2"/>
      </rPr>
      <t>, l’</t>
    </r>
    <r>
      <rPr>
        <b/>
        <sz val="12"/>
        <color theme="1"/>
        <rFont val="Segoe UI"/>
        <family val="2"/>
      </rPr>
      <t>abordabilité</t>
    </r>
    <r>
      <rPr>
        <sz val="12"/>
        <color theme="1"/>
        <rFont val="Segoe UI"/>
        <family val="2"/>
      </rPr>
      <t>, la</t>
    </r>
    <r>
      <rPr>
        <b/>
        <sz val="12"/>
        <color theme="1"/>
        <rFont val="Segoe UI"/>
        <family val="2"/>
      </rPr>
      <t xml:space="preserve"> résilience</t>
    </r>
    <r>
      <rPr>
        <sz val="12"/>
        <color theme="1"/>
        <rFont val="Segoe UI"/>
        <family val="2"/>
      </rPr>
      <t xml:space="preserve"> et l’</t>
    </r>
    <r>
      <rPr>
        <b/>
        <sz val="12"/>
        <color theme="1"/>
        <rFont val="Segoe UI"/>
        <family val="2"/>
      </rPr>
      <t>infrastructure</t>
    </r>
    <r>
      <rPr>
        <sz val="12"/>
        <color theme="1"/>
        <rFont val="Segoe U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</si>
</sst>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mm\-dd"/>
    <numFmt numFmtId="165" formatCode="#,##0;[Red]#,##0"/>
    <numFmt numFmtId="166" formatCode="#,##0\ [$XAF];[Red]#,##0\ [$XAF]"/>
    <numFmt numFmtId="167" formatCode="#,##0\ &quot;€&quot;;[Red]#,##0\ &quot;€&quot;"/>
    <numFmt numFmtId="168" formatCode="0.0%"/>
  </numFmts>
  <fonts count="52" x14ac:knownFonts="1">
    <font>
      <sz val="11"/>
      <color theme="1"/>
      <name val="Calibri"/>
      <family val="2"/>
      <scheme val="minor"/>
    </font>
    <font>
      <sz val="11"/>
      <color theme="1"/>
      <name val="Segoe UI"/>
      <family val="2"/>
    </font>
    <font>
      <sz val="11"/>
      <color theme="1"/>
      <name val="Segoe UI"/>
      <family val="2"/>
    </font>
    <font>
      <sz val="11"/>
      <color theme="1"/>
      <name val="Segoe UI"/>
      <family val="2"/>
    </font>
    <font>
      <sz val="11"/>
      <color theme="1"/>
      <name val="Calibri"/>
      <family val="2"/>
      <scheme val="minor"/>
    </font>
    <font>
      <b/>
      <sz val="11"/>
      <color theme="1"/>
      <name val="Segoe UI"/>
      <family val="2"/>
    </font>
    <font>
      <sz val="10"/>
      <color theme="1"/>
      <name val="Arial Narrow"/>
      <family val="2"/>
    </font>
    <font>
      <sz val="12"/>
      <color theme="1"/>
      <name val="Segoe UI"/>
      <family val="2"/>
    </font>
    <font>
      <b/>
      <sz val="12"/>
      <color theme="0"/>
      <name val="Segoe UI"/>
      <family val="2"/>
    </font>
    <font>
      <b/>
      <sz val="12"/>
      <color theme="1"/>
      <name val="Segoe UI"/>
      <family val="2"/>
    </font>
    <font>
      <sz val="8"/>
      <name val="Calibri"/>
      <family val="2"/>
      <scheme val="minor"/>
    </font>
    <font>
      <b/>
      <sz val="12"/>
      <color rgb="FFFFFFFF"/>
      <name val="Segoe UI"/>
      <family val="2"/>
    </font>
    <font>
      <sz val="12"/>
      <color theme="1" tint="0.249977111117893"/>
      <name val="Segoe UI"/>
      <family val="2"/>
    </font>
    <font>
      <sz val="11"/>
      <color theme="1" tint="0.249977111117893"/>
      <name val="Segoe UI"/>
      <family val="2"/>
    </font>
    <font>
      <sz val="11"/>
      <color rgb="FFFF0000"/>
      <name val="Segoe UI"/>
      <family val="2"/>
    </font>
    <font>
      <sz val="11"/>
      <color rgb="FF000000"/>
      <name val="Calibri"/>
      <family val="2"/>
      <scheme val="minor"/>
    </font>
    <font>
      <b/>
      <sz val="12"/>
      <color theme="1" tint="0.249977111117893"/>
      <name val="Segoe UI"/>
      <family val="2"/>
    </font>
    <font>
      <sz val="11"/>
      <color rgb="FF000000"/>
      <name val="Segoe UI"/>
      <family val="2"/>
    </font>
    <font>
      <sz val="12"/>
      <color theme="1" tint="0.14999847407452621"/>
      <name val="Segoe UI"/>
      <family val="2"/>
    </font>
    <font>
      <b/>
      <sz val="12"/>
      <color theme="0"/>
      <name val="Roboto Condensed"/>
    </font>
    <font>
      <b/>
      <sz val="12"/>
      <color theme="1" tint="0.14999847407452621"/>
      <name val="Segoe UI"/>
      <family val="2"/>
    </font>
    <font>
      <b/>
      <sz val="14"/>
      <color theme="0"/>
      <name val="Roboto Condensed"/>
    </font>
    <font>
      <b/>
      <i/>
      <sz val="12"/>
      <color theme="1" tint="0.14999847407452621"/>
      <name val="Segoe UI"/>
      <family val="2"/>
    </font>
    <font>
      <b/>
      <sz val="16"/>
      <color rgb="FFEF5958"/>
      <name val="Roboto Condensed"/>
    </font>
    <font>
      <b/>
      <sz val="16"/>
      <color theme="2" tint="-0.499984740745262"/>
      <name val="Roboto Condensed"/>
    </font>
    <font>
      <b/>
      <sz val="13"/>
      <color theme="0"/>
      <name val="Roboto Condensed"/>
    </font>
    <font>
      <sz val="13"/>
      <color theme="1"/>
      <name val="Roboto Condensed"/>
    </font>
    <font>
      <i/>
      <sz val="12"/>
      <color theme="1"/>
      <name val="Segoe UI"/>
      <family val="2"/>
    </font>
    <font>
      <b/>
      <sz val="16"/>
      <color theme="0"/>
      <name val="Segoe UI"/>
      <family val="2"/>
    </font>
    <font>
      <b/>
      <sz val="16"/>
      <color theme="1" tint="0.14999847407452621"/>
      <name val="Segoe UI"/>
      <family val="2"/>
    </font>
    <font>
      <sz val="8"/>
      <color theme="1"/>
      <name val="Segoe UI"/>
      <family val="2"/>
    </font>
    <font>
      <u/>
      <sz val="11"/>
      <color theme="10"/>
      <name val="Segoe UI"/>
      <family val="2"/>
    </font>
    <font>
      <u/>
      <sz val="12"/>
      <color theme="10"/>
      <name val="Segoe UI"/>
      <family val="2"/>
    </font>
    <font>
      <b/>
      <sz val="14"/>
      <color theme="0"/>
      <name val="Segoe UI"/>
      <family val="2"/>
    </font>
    <font>
      <b/>
      <sz val="13"/>
      <color theme="1" tint="0.34998626667073579"/>
      <name val="Roboto Condensed"/>
    </font>
    <font>
      <sz val="12"/>
      <color theme="1" tint="0.34998626667073579"/>
      <name val="Segoe UI"/>
      <family val="2"/>
    </font>
    <font>
      <b/>
      <sz val="12"/>
      <color theme="1" tint="0.34998626667073579"/>
      <name val="Segoe UI"/>
      <family val="2"/>
    </font>
    <font>
      <b/>
      <sz val="14"/>
      <color theme="1" tint="0.34998626667073579"/>
      <name val="Roboto Condensed"/>
    </font>
    <font>
      <sz val="14"/>
      <color theme="1" tint="0.34998626667073579"/>
      <name val="Segoe UI"/>
      <family val="2"/>
    </font>
    <font>
      <sz val="11"/>
      <color theme="1" tint="0.34998626667073579"/>
      <name val="Segoe UI"/>
      <family val="2"/>
    </font>
    <font>
      <i/>
      <sz val="12"/>
      <color theme="1" tint="0.34998626667073579"/>
      <name val="Segoe UI"/>
      <family val="2"/>
    </font>
    <font>
      <b/>
      <sz val="11"/>
      <color theme="1" tint="0.34998626667073579"/>
      <name val="Segoe UI"/>
      <family val="2"/>
    </font>
    <font>
      <i/>
      <sz val="12"/>
      <color theme="1" tint="0.14999847407452621"/>
      <name val="Segoe UI"/>
      <family val="2"/>
    </font>
    <font>
      <b/>
      <sz val="16"/>
      <color theme="1" tint="0.14999847407452621"/>
      <name val="Roboto Condensed"/>
    </font>
    <font>
      <sz val="16"/>
      <color theme="1" tint="0.14999847407452621"/>
      <name val="Roboto Condensed"/>
    </font>
    <font>
      <sz val="16"/>
      <color theme="1"/>
      <name val="Roboto Condensed"/>
    </font>
    <font>
      <b/>
      <i/>
      <sz val="12"/>
      <color theme="1" tint="0.249977111117893"/>
      <name val="Segoe UI"/>
      <family val="2"/>
    </font>
    <font>
      <sz val="11"/>
      <color theme="1"/>
      <name val="Leelawadee"/>
      <family val="2"/>
    </font>
    <font>
      <sz val="11"/>
      <color theme="1"/>
      <name val="Calibri"/>
      <family val="2"/>
      <charset val="1"/>
      <scheme val="minor"/>
    </font>
    <font>
      <b/>
      <sz val="13"/>
      <color theme="1"/>
      <name val="Segoe UI"/>
      <family val="2"/>
    </font>
    <font>
      <sz val="12"/>
      <color rgb="FF58585A"/>
      <name val="Segoe UI"/>
      <family val="2"/>
    </font>
    <font>
      <b/>
      <sz val="11"/>
      <color rgb="FF000000"/>
      <name val="Segoe UI"/>
      <family val="2"/>
    </font>
  </fonts>
  <fills count="16">
    <fill>
      <patternFill patternType="none"/>
    </fill>
    <fill>
      <patternFill patternType="gray125"/>
    </fill>
    <fill>
      <patternFill patternType="solid">
        <fgColor theme="6" tint="0.59999389629810485"/>
        <bgColor indexed="64"/>
      </patternFill>
    </fill>
    <fill>
      <patternFill patternType="solid">
        <fgColor rgb="FFEE5958"/>
        <bgColor indexed="64"/>
      </patternFill>
    </fill>
    <fill>
      <patternFill patternType="solid">
        <fgColor rgb="FFFFFFBF"/>
        <bgColor indexed="64"/>
      </patternFill>
    </fill>
    <fill>
      <patternFill patternType="solid">
        <fgColor rgb="FF97D3C3"/>
        <bgColor indexed="64"/>
      </patternFill>
    </fill>
    <fill>
      <patternFill patternType="solid">
        <fgColor rgb="FFD8E4BC"/>
        <bgColor indexed="64"/>
      </patternFill>
    </fill>
    <fill>
      <patternFill patternType="solid">
        <fgColor rgb="FFEF5859"/>
        <bgColor indexed="64"/>
      </patternFill>
    </fill>
    <fill>
      <patternFill patternType="solid">
        <fgColor rgb="FF249EA0"/>
        <bgColor indexed="64"/>
      </patternFill>
    </fill>
    <fill>
      <patternFill patternType="solid">
        <fgColor theme="8" tint="0.79998168889431442"/>
        <bgColor indexed="64"/>
      </patternFill>
    </fill>
    <fill>
      <patternFill patternType="solid">
        <fgColor rgb="FF818183"/>
        <bgColor indexed="64"/>
      </patternFill>
    </fill>
    <fill>
      <patternFill patternType="solid">
        <fgColor rgb="FFD1D3D4"/>
        <bgColor indexed="64"/>
      </patternFill>
    </fill>
    <fill>
      <patternFill patternType="solid">
        <fgColor rgb="FFEE5859"/>
        <bgColor indexed="64"/>
      </patternFill>
    </fill>
    <fill>
      <patternFill patternType="solid">
        <fgColor theme="0" tint="-0.14999847407452621"/>
        <bgColor indexed="64"/>
      </patternFill>
    </fill>
    <fill>
      <patternFill patternType="solid">
        <fgColor rgb="FFEE5859"/>
      </patternFill>
    </fill>
    <fill>
      <patternFill patternType="solid">
        <fgColor rgb="FFC7C8CA"/>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indexed="64"/>
      </right>
      <top style="thick">
        <color indexed="64"/>
      </top>
      <bottom style="thick">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diagonal/>
    </border>
    <border>
      <left/>
      <right/>
      <top style="thin">
        <color theme="0"/>
      </top>
      <bottom/>
      <diagonal/>
    </border>
    <border>
      <left style="medium">
        <color auto="1"/>
      </left>
      <right/>
      <top style="thin">
        <color theme="0"/>
      </top>
      <bottom/>
      <diagonal/>
    </border>
    <border>
      <left/>
      <right style="medium">
        <color auto="1"/>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style="thin">
        <color rgb="FFD9D9D9"/>
      </top>
      <bottom/>
      <diagonal/>
    </border>
    <border>
      <left/>
      <right/>
      <top/>
      <bottom style="thin">
        <color indexed="64"/>
      </bottom>
      <diagonal/>
    </border>
    <border>
      <left style="thin">
        <color theme="0"/>
      </left>
      <right/>
      <top/>
      <bottom style="thin">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thin">
        <color rgb="FFFAFAFA"/>
      </left>
      <right style="thin">
        <color rgb="FFFAFAFA"/>
      </right>
      <top style="thin">
        <color rgb="FFFAFAFA"/>
      </top>
      <bottom/>
      <diagonal/>
    </border>
    <border>
      <left style="thin">
        <color rgb="FFFAFAFA"/>
      </left>
      <right/>
      <top style="thin">
        <color rgb="FFFAFAFA"/>
      </top>
      <bottom/>
      <diagonal/>
    </border>
    <border>
      <left style="thin">
        <color rgb="FFFAFAFA"/>
      </left>
      <right style="thin">
        <color rgb="FFFAFAFA"/>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4">
    <xf numFmtId="0" fontId="0" fillId="0" borderId="0"/>
    <xf numFmtId="0" fontId="4" fillId="0" borderId="0"/>
    <xf numFmtId="0" fontId="6" fillId="0" borderId="0"/>
    <xf numFmtId="0" fontId="3" fillId="0" borderId="0"/>
    <xf numFmtId="0" fontId="2" fillId="0" borderId="0"/>
    <xf numFmtId="0" fontId="15" fillId="0" borderId="0"/>
    <xf numFmtId="9" fontId="15" fillId="0" borderId="0" applyFont="0" applyFill="0" applyBorder="0" applyAlignment="0" applyProtection="0"/>
    <xf numFmtId="0" fontId="4" fillId="0" borderId="0"/>
    <xf numFmtId="9" fontId="2" fillId="0" borderId="0" applyFont="0" applyFill="0" applyBorder="0" applyAlignment="0" applyProtection="0"/>
    <xf numFmtId="0" fontId="31" fillId="0" borderId="0" applyNumberFormat="0" applyFill="0" applyBorder="0" applyAlignment="0" applyProtection="0"/>
    <xf numFmtId="9" fontId="4" fillId="0" borderId="0" applyFont="0" applyFill="0" applyBorder="0" applyAlignment="0" applyProtection="0"/>
    <xf numFmtId="0" fontId="47" fillId="0" borderId="0"/>
    <xf numFmtId="0" fontId="48" fillId="0" borderId="0"/>
    <xf numFmtId="0" fontId="1" fillId="0" borderId="0"/>
  </cellStyleXfs>
  <cellXfs count="158">
    <xf numFmtId="0" fontId="0" fillId="0" borderId="0" xfId="0"/>
    <xf numFmtId="0" fontId="17" fillId="0" borderId="0" xfId="5" applyFont="1" applyAlignment="1">
      <alignment vertical="center"/>
    </xf>
    <xf numFmtId="0" fontId="19" fillId="3" borderId="4" xfId="4" applyFont="1" applyFill="1" applyBorder="1" applyAlignment="1">
      <alignment horizontal="center" vertical="center" wrapText="1"/>
    </xf>
    <xf numFmtId="0" fontId="19" fillId="3" borderId="4" xfId="7" applyFont="1" applyFill="1" applyBorder="1" applyAlignment="1">
      <alignment horizontal="center" vertical="center" wrapText="1"/>
    </xf>
    <xf numFmtId="0" fontId="2" fillId="0" borderId="0" xfId="4" applyAlignment="1">
      <alignment vertical="center"/>
    </xf>
    <xf numFmtId="0" fontId="18" fillId="6" borderId="0" xfId="4" applyFont="1" applyFill="1" applyAlignment="1">
      <alignment horizontal="center" vertical="center"/>
    </xf>
    <xf numFmtId="0" fontId="2" fillId="6" borderId="0" xfId="4" applyFill="1" applyAlignment="1">
      <alignment vertical="center"/>
    </xf>
    <xf numFmtId="0" fontId="5" fillId="0" borderId="0" xfId="4" applyFont="1" applyAlignment="1">
      <alignment vertical="center"/>
    </xf>
    <xf numFmtId="0" fontId="5" fillId="7" borderId="0" xfId="4" applyFont="1" applyFill="1" applyAlignment="1">
      <alignment vertical="center"/>
    </xf>
    <xf numFmtId="0" fontId="5" fillId="4" borderId="0" xfId="4" applyFont="1" applyFill="1" applyAlignment="1">
      <alignment vertical="center"/>
    </xf>
    <xf numFmtId="0" fontId="5" fillId="5" borderId="0" xfId="4" applyFont="1" applyFill="1" applyAlignment="1">
      <alignment vertical="center"/>
    </xf>
    <xf numFmtId="0" fontId="5" fillId="8" borderId="0" xfId="4" applyFont="1" applyFill="1" applyAlignment="1">
      <alignment vertical="center"/>
    </xf>
    <xf numFmtId="165" fontId="2" fillId="0" borderId="0" xfId="4" applyNumberFormat="1" applyAlignment="1">
      <alignment vertical="center"/>
    </xf>
    <xf numFmtId="0" fontId="21" fillId="3" borderId="4" xfId="4" applyFont="1" applyFill="1" applyBorder="1" applyAlignment="1">
      <alignment horizontal="center" vertical="center" wrapText="1"/>
    </xf>
    <xf numFmtId="166" fontId="12" fillId="0" borderId="3" xfId="4" applyNumberFormat="1" applyFont="1" applyBorder="1" applyAlignment="1">
      <alignment horizontal="center" vertical="center"/>
    </xf>
    <xf numFmtId="0" fontId="18" fillId="2" borderId="0" xfId="4" applyFont="1" applyFill="1" applyAlignment="1">
      <alignment horizontal="left" vertical="center"/>
    </xf>
    <xf numFmtId="0" fontId="7" fillId="0" borderId="0" xfId="4" applyFont="1"/>
    <xf numFmtId="0" fontId="2" fillId="0" borderId="0" xfId="4"/>
    <xf numFmtId="166" fontId="18" fillId="0" borderId="3" xfId="4" applyNumberFormat="1" applyFont="1" applyBorder="1" applyAlignment="1">
      <alignment horizontal="center" vertical="center"/>
    </xf>
    <xf numFmtId="9" fontId="20" fillId="0" borderId="3" xfId="8" applyFont="1" applyBorder="1" applyAlignment="1">
      <alignment horizontal="center" vertical="center"/>
    </xf>
    <xf numFmtId="0" fontId="24" fillId="0" borderId="10" xfId="4" applyFont="1" applyBorder="1" applyAlignment="1">
      <alignment vertical="center" wrapText="1"/>
    </xf>
    <xf numFmtId="0" fontId="24" fillId="0" borderId="0" xfId="4" applyFont="1" applyAlignment="1">
      <alignment vertical="center" wrapText="1"/>
    </xf>
    <xf numFmtId="0" fontId="23" fillId="0" borderId="11" xfId="4" applyFont="1" applyBorder="1" applyAlignment="1">
      <alignment horizontal="left" vertical="center" indent="1"/>
    </xf>
    <xf numFmtId="0" fontId="24" fillId="0" borderId="10" xfId="4" applyFont="1" applyBorder="1" applyAlignment="1">
      <alignment vertical="center"/>
    </xf>
    <xf numFmtId="0" fontId="25" fillId="3" borderId="0" xfId="4" applyFont="1" applyFill="1" applyAlignment="1">
      <alignment horizontal="center" vertical="center"/>
    </xf>
    <xf numFmtId="0" fontId="25" fillId="3" borderId="0" xfId="7" applyFont="1" applyFill="1" applyAlignment="1">
      <alignment horizontal="center" vertical="center" wrapText="1"/>
    </xf>
    <xf numFmtId="0" fontId="26" fillId="0" borderId="0" xfId="4" applyFont="1" applyAlignment="1">
      <alignment vertical="center"/>
    </xf>
    <xf numFmtId="166" fontId="2" fillId="0" borderId="0" xfId="4" applyNumberFormat="1" applyAlignment="1">
      <alignment horizontal="center" vertical="center"/>
    </xf>
    <xf numFmtId="166" fontId="14" fillId="0" borderId="0" xfId="4" applyNumberFormat="1" applyFont="1" applyAlignment="1">
      <alignment horizontal="center" vertical="center"/>
    </xf>
    <xf numFmtId="166" fontId="2" fillId="0" borderId="0" xfId="4" applyNumberFormat="1" applyAlignment="1">
      <alignment vertical="center"/>
    </xf>
    <xf numFmtId="0" fontId="7" fillId="0" borderId="0" xfId="4" applyFont="1" applyAlignment="1">
      <alignment vertical="center"/>
    </xf>
    <xf numFmtId="0" fontId="9" fillId="0" borderId="13" xfId="1" applyFont="1" applyBorder="1" applyAlignment="1">
      <alignment horizontal="left" vertical="center" indent="1"/>
    </xf>
    <xf numFmtId="15" fontId="7" fillId="0" borderId="13" xfId="1" applyNumberFormat="1" applyFont="1" applyBorder="1" applyAlignment="1">
      <alignment horizontal="left" vertical="center" wrapText="1" indent="1"/>
    </xf>
    <xf numFmtId="0" fontId="2" fillId="0" borderId="0" xfId="1" applyFont="1" applyAlignment="1">
      <alignment vertical="center"/>
    </xf>
    <xf numFmtId="0" fontId="2" fillId="0" borderId="0" xfId="1" applyFont="1" applyAlignment="1">
      <alignment vertical="center" wrapText="1"/>
    </xf>
    <xf numFmtId="0" fontId="2" fillId="0" borderId="0" xfId="7" applyFont="1" applyAlignment="1">
      <alignment vertical="center"/>
    </xf>
    <xf numFmtId="0" fontId="9" fillId="0" borderId="13" xfId="1" applyFont="1" applyBorder="1" applyAlignment="1">
      <alignment horizontal="left" vertical="center" wrapText="1" indent="1"/>
    </xf>
    <xf numFmtId="15" fontId="9" fillId="0" borderId="13" xfId="1" applyNumberFormat="1" applyFont="1" applyBorder="1" applyAlignment="1">
      <alignment horizontal="left" vertical="center" wrapText="1" indent="1"/>
    </xf>
    <xf numFmtId="15" fontId="32" fillId="0" borderId="13" xfId="9" applyNumberFormat="1" applyFont="1" applyBorder="1" applyAlignment="1">
      <alignment horizontal="left" vertical="center" wrapText="1" indent="1"/>
    </xf>
    <xf numFmtId="9" fontId="33" fillId="12" borderId="13" xfId="10" applyFont="1" applyFill="1" applyBorder="1"/>
    <xf numFmtId="9" fontId="33" fillId="12" borderId="13" xfId="10" applyFont="1" applyFill="1" applyBorder="1" applyAlignment="1">
      <alignment horizontal="left" indent="1"/>
    </xf>
    <xf numFmtId="0" fontId="2" fillId="0" borderId="16" xfId="4" applyBorder="1"/>
    <xf numFmtId="0" fontId="34" fillId="9" borderId="0" xfId="4" applyFont="1" applyFill="1" applyAlignment="1">
      <alignment horizontal="center" vertical="center"/>
    </xf>
    <xf numFmtId="0" fontId="34" fillId="9" borderId="0" xfId="4" applyFont="1" applyFill="1" applyAlignment="1">
      <alignment horizontal="center" vertical="center" wrapText="1"/>
    </xf>
    <xf numFmtId="0" fontId="34" fillId="9" borderId="12" xfId="4" applyFont="1" applyFill="1" applyBorder="1" applyAlignment="1">
      <alignment horizontal="center" vertical="center"/>
    </xf>
    <xf numFmtId="0" fontId="34" fillId="9" borderId="12" xfId="4" applyFont="1" applyFill="1" applyBorder="1" applyAlignment="1">
      <alignment horizontal="center" vertical="center" wrapText="1"/>
    </xf>
    <xf numFmtId="0" fontId="35" fillId="0" borderId="0" xfId="4" applyFont="1" applyAlignment="1">
      <alignment horizontal="left" vertical="center" indent="1"/>
    </xf>
    <xf numFmtId="0" fontId="36" fillId="0" borderId="0" xfId="4" applyFont="1" applyAlignment="1">
      <alignment horizontal="left" vertical="center" indent="1"/>
    </xf>
    <xf numFmtId="0" fontId="38" fillId="0" borderId="0" xfId="4" applyFont="1" applyAlignment="1">
      <alignment vertical="center"/>
    </xf>
    <xf numFmtId="166" fontId="39" fillId="0" borderId="0" xfId="4" applyNumberFormat="1" applyFont="1" applyAlignment="1">
      <alignment horizontal="center" vertical="center"/>
    </xf>
    <xf numFmtId="166" fontId="39" fillId="0" borderId="12" xfId="4" applyNumberFormat="1" applyFont="1" applyBorder="1" applyAlignment="1">
      <alignment horizontal="center" vertical="center"/>
    </xf>
    <xf numFmtId="0" fontId="40" fillId="0" borderId="0" xfId="4" applyFont="1" applyAlignment="1">
      <alignment horizontal="left" vertical="center"/>
    </xf>
    <xf numFmtId="0" fontId="39" fillId="0" borderId="3" xfId="4" applyFont="1" applyBorder="1" applyAlignment="1">
      <alignment horizontal="center" vertical="center"/>
    </xf>
    <xf numFmtId="0" fontId="39" fillId="0" borderId="3" xfId="4" applyFont="1" applyBorder="1" applyAlignment="1">
      <alignment horizontal="left" vertical="center" indent="1"/>
    </xf>
    <xf numFmtId="0" fontId="41" fillId="0" borderId="3" xfId="4" applyFont="1" applyBorder="1" applyAlignment="1">
      <alignment horizontal="left" vertical="center" indent="1"/>
    </xf>
    <xf numFmtId="166" fontId="35" fillId="0" borderId="3" xfId="4" applyNumberFormat="1" applyFont="1" applyBorder="1" applyAlignment="1">
      <alignment horizontal="center" vertical="center"/>
    </xf>
    <xf numFmtId="166" fontId="36" fillId="0" borderId="3" xfId="4" applyNumberFormat="1" applyFont="1" applyBorder="1" applyAlignment="1">
      <alignment horizontal="center" vertical="center"/>
    </xf>
    <xf numFmtId="167" fontId="35" fillId="0" borderId="3" xfId="4" applyNumberFormat="1" applyFont="1" applyBorder="1" applyAlignment="1">
      <alignment horizontal="center" vertical="center"/>
    </xf>
    <xf numFmtId="167" fontId="36" fillId="0" borderId="3" xfId="4" applyNumberFormat="1" applyFont="1" applyBorder="1" applyAlignment="1">
      <alignment horizontal="center" vertical="center"/>
    </xf>
    <xf numFmtId="0" fontId="35" fillId="2" borderId="0" xfId="4" applyFont="1" applyFill="1" applyAlignment="1">
      <alignment horizontal="left" vertical="center" indent="1"/>
    </xf>
    <xf numFmtId="0" fontId="35" fillId="2" borderId="0" xfId="4" applyFont="1" applyFill="1" applyAlignment="1">
      <alignment horizontal="left" vertical="center"/>
    </xf>
    <xf numFmtId="0" fontId="35" fillId="2" borderId="0" xfId="4" applyFont="1" applyFill="1" applyAlignment="1">
      <alignment horizontal="center" vertical="center"/>
    </xf>
    <xf numFmtId="0" fontId="19" fillId="3" borderId="4" xfId="4" applyFont="1" applyFill="1" applyBorder="1" applyAlignment="1">
      <alignment horizontal="center" vertical="center"/>
    </xf>
    <xf numFmtId="0" fontId="19" fillId="3" borderId="4" xfId="7" applyFont="1" applyFill="1" applyBorder="1" applyAlignment="1">
      <alignment horizontal="center" vertical="center"/>
    </xf>
    <xf numFmtId="166" fontId="42" fillId="13" borderId="3" xfId="4" applyNumberFormat="1" applyFont="1" applyFill="1" applyBorder="1" applyAlignment="1">
      <alignment horizontal="center" vertical="center"/>
    </xf>
    <xf numFmtId="0" fontId="43" fillId="0" borderId="5" xfId="4" applyFont="1" applyBorder="1" applyAlignment="1">
      <alignment horizontal="center" vertical="center"/>
    </xf>
    <xf numFmtId="0" fontId="43" fillId="0" borderId="5" xfId="4" applyFont="1" applyBorder="1" applyAlignment="1">
      <alignment horizontal="left" vertical="center" indent="1"/>
    </xf>
    <xf numFmtId="0" fontId="43" fillId="0" borderId="5" xfId="4" applyFont="1" applyBorder="1" applyAlignment="1">
      <alignment vertical="center"/>
    </xf>
    <xf numFmtId="166" fontId="43" fillId="0" borderId="5" xfId="4" applyNumberFormat="1" applyFont="1" applyBorder="1" applyAlignment="1">
      <alignment horizontal="center" vertical="center"/>
    </xf>
    <xf numFmtId="9" fontId="43" fillId="0" borderId="5" xfId="8" applyFont="1" applyBorder="1" applyAlignment="1">
      <alignment horizontal="center" vertical="center"/>
    </xf>
    <xf numFmtId="0" fontId="44" fillId="0" borderId="0" xfId="4" applyFont="1"/>
    <xf numFmtId="0" fontId="45" fillId="0" borderId="0" xfId="4" applyFont="1"/>
    <xf numFmtId="0" fontId="13" fillId="0" borderId="0" xfId="4" applyFont="1"/>
    <xf numFmtId="17" fontId="46" fillId="0" borderId="3" xfId="4" applyNumberFormat="1" applyFont="1" applyBorder="1" applyAlignment="1">
      <alignment horizontal="center" vertical="center"/>
    </xf>
    <xf numFmtId="0" fontId="35" fillId="0" borderId="3" xfId="4" applyFont="1" applyBorder="1" applyAlignment="1">
      <alignment horizontal="center" vertical="center"/>
    </xf>
    <xf numFmtId="0" fontId="35" fillId="0" borderId="3" xfId="4" applyFont="1" applyBorder="1" applyAlignment="1">
      <alignment horizontal="left" vertical="center" indent="1"/>
    </xf>
    <xf numFmtId="0" fontId="36" fillId="0" borderId="3" xfId="4" applyFont="1" applyBorder="1" applyAlignment="1">
      <alignment horizontal="left" vertical="center" indent="1"/>
    </xf>
    <xf numFmtId="9" fontId="22" fillId="0" borderId="3" xfId="8" applyFont="1" applyFill="1" applyBorder="1" applyAlignment="1">
      <alignment horizontal="center" vertical="center"/>
    </xf>
    <xf numFmtId="0" fontId="23" fillId="0" borderId="9" xfId="4" applyFont="1" applyBorder="1" applyAlignment="1">
      <alignment horizontal="left" vertical="center" indent="1"/>
    </xf>
    <xf numFmtId="0" fontId="35" fillId="6" borderId="0" xfId="4" applyFont="1" applyFill="1" applyAlignment="1">
      <alignment horizontal="center" vertical="center"/>
    </xf>
    <xf numFmtId="0" fontId="35" fillId="6" borderId="0" xfId="4" applyFont="1" applyFill="1" applyAlignment="1">
      <alignment vertical="center"/>
    </xf>
    <xf numFmtId="165" fontId="35" fillId="6" borderId="0" xfId="4" applyNumberFormat="1" applyFont="1" applyFill="1" applyAlignment="1">
      <alignment horizontal="center" vertical="center"/>
    </xf>
    <xf numFmtId="9" fontId="36" fillId="0" borderId="3" xfId="8" applyFont="1" applyFill="1" applyBorder="1" applyAlignment="1">
      <alignment horizontal="center" vertical="center"/>
    </xf>
    <xf numFmtId="166" fontId="37" fillId="0" borderId="19" xfId="4" applyNumberFormat="1" applyFont="1" applyBorder="1" applyAlignment="1">
      <alignment horizontal="center" vertical="center"/>
    </xf>
    <xf numFmtId="166" fontId="37" fillId="0" borderId="20" xfId="4" applyNumberFormat="1" applyFont="1" applyBorder="1" applyAlignment="1">
      <alignment horizontal="center" vertical="center"/>
    </xf>
    <xf numFmtId="167" fontId="43" fillId="0" borderId="5" xfId="4" applyNumberFormat="1" applyFont="1" applyBorder="1" applyAlignment="1">
      <alignment horizontal="center" vertical="center"/>
    </xf>
    <xf numFmtId="9" fontId="43" fillId="0" borderId="5" xfId="4" applyNumberFormat="1" applyFont="1" applyBorder="1" applyAlignment="1">
      <alignment horizontal="center" vertical="center"/>
    </xf>
    <xf numFmtId="9" fontId="12" fillId="0" borderId="3" xfId="8" applyFont="1" applyBorder="1" applyAlignment="1">
      <alignment horizontal="center" vertical="center"/>
    </xf>
    <xf numFmtId="165" fontId="12" fillId="6" borderId="0" xfId="4" applyNumberFormat="1" applyFont="1" applyFill="1" applyAlignment="1">
      <alignment horizontal="center" vertical="center"/>
    </xf>
    <xf numFmtId="165" fontId="16" fillId="6" borderId="0" xfId="4" applyNumberFormat="1" applyFont="1" applyFill="1" applyAlignment="1">
      <alignment horizontal="center" vertical="center"/>
    </xf>
    <xf numFmtId="166" fontId="45" fillId="0" borderId="0" xfId="4" applyNumberFormat="1" applyFont="1"/>
    <xf numFmtId="9" fontId="16" fillId="0" borderId="3" xfId="8" applyFont="1" applyBorder="1" applyAlignment="1">
      <alignment horizontal="center" vertical="center"/>
    </xf>
    <xf numFmtId="165" fontId="36" fillId="6" borderId="0" xfId="4" applyNumberFormat="1" applyFont="1" applyFill="1" applyAlignment="1">
      <alignment horizontal="center" vertical="center"/>
    </xf>
    <xf numFmtId="0" fontId="1" fillId="0" borderId="0" xfId="0" applyFont="1" applyAlignment="1">
      <alignment vertical="center"/>
    </xf>
    <xf numFmtId="164" fontId="1" fillId="0" borderId="0" xfId="0" applyNumberFormat="1" applyFont="1" applyAlignment="1">
      <alignment vertical="center"/>
    </xf>
    <xf numFmtId="0" fontId="5" fillId="0" borderId="0" xfId="0" applyFont="1" applyAlignment="1">
      <alignment vertical="center" wrapText="1"/>
    </xf>
    <xf numFmtId="166" fontId="14" fillId="0" borderId="12" xfId="4" applyNumberFormat="1" applyFont="1" applyBorder="1" applyAlignment="1">
      <alignment horizontal="center" vertical="center"/>
    </xf>
    <xf numFmtId="0" fontId="49" fillId="8" borderId="3" xfId="4" applyFont="1" applyFill="1" applyBorder="1" applyAlignment="1">
      <alignment vertical="center"/>
    </xf>
    <xf numFmtId="0" fontId="49" fillId="5" borderId="3" xfId="4" applyFont="1" applyFill="1" applyBorder="1" applyAlignment="1">
      <alignment vertical="center"/>
    </xf>
    <xf numFmtId="0" fontId="49" fillId="5" borderId="1" xfId="4" applyFont="1" applyFill="1" applyBorder="1" applyAlignment="1">
      <alignment vertical="center"/>
    </xf>
    <xf numFmtId="0" fontId="49" fillId="5" borderId="5" xfId="4" applyFont="1" applyFill="1" applyBorder="1" applyAlignment="1">
      <alignment vertical="center"/>
    </xf>
    <xf numFmtId="166" fontId="37" fillId="0" borderId="19" xfId="4" applyNumberFormat="1" applyFont="1" applyBorder="1" applyAlignment="1">
      <alignment horizontal="left" vertical="center" indent="1"/>
    </xf>
    <xf numFmtId="10" fontId="16" fillId="15" borderId="24" xfId="5" applyNumberFormat="1" applyFont="1" applyFill="1" applyBorder="1" applyAlignment="1">
      <alignment horizontal="left" vertical="center" indent="1"/>
    </xf>
    <xf numFmtId="9" fontId="50" fillId="15" borderId="3" xfId="6" applyFont="1" applyFill="1" applyBorder="1" applyAlignment="1">
      <alignment horizontal="center" vertical="center"/>
    </xf>
    <xf numFmtId="1" fontId="16" fillId="15" borderId="3" xfId="5" applyNumberFormat="1" applyFont="1" applyFill="1" applyBorder="1" applyAlignment="1">
      <alignment horizontal="left" vertical="center" indent="1"/>
    </xf>
    <xf numFmtId="1" fontId="16" fillId="15" borderId="26" xfId="5" applyNumberFormat="1" applyFont="1" applyFill="1" applyBorder="1" applyAlignment="1">
      <alignment horizontal="left" vertical="center" indent="1"/>
    </xf>
    <xf numFmtId="10" fontId="16" fillId="0" borderId="24" xfId="5" applyNumberFormat="1" applyFont="1" applyBorder="1" applyAlignment="1">
      <alignment horizontal="left" vertical="center" indent="1"/>
    </xf>
    <xf numFmtId="9" fontId="50" fillId="0" borderId="24" xfId="6" applyFont="1" applyBorder="1" applyAlignment="1">
      <alignment horizontal="center" vertical="center"/>
    </xf>
    <xf numFmtId="1" fontId="16" fillId="0" borderId="3" xfId="5" applyNumberFormat="1" applyFont="1" applyBorder="1" applyAlignment="1">
      <alignment horizontal="left" vertical="center" indent="1"/>
    </xf>
    <xf numFmtId="1" fontId="16" fillId="0" borderId="26" xfId="5" applyNumberFormat="1" applyFont="1" applyBorder="1" applyAlignment="1">
      <alignment horizontal="left" vertical="center" indent="1"/>
    </xf>
    <xf numFmtId="9" fontId="50" fillId="15" borderId="24" xfId="6" applyFont="1" applyFill="1" applyBorder="1" applyAlignment="1">
      <alignment horizontal="center" vertical="center"/>
    </xf>
    <xf numFmtId="9" fontId="50" fillId="0" borderId="3" xfId="6" applyFont="1" applyBorder="1" applyAlignment="1">
      <alignment horizontal="center" vertical="center"/>
    </xf>
    <xf numFmtId="0" fontId="17" fillId="0" borderId="0" xfId="5" applyFont="1" applyAlignment="1">
      <alignment horizontal="left" vertical="center" indent="1"/>
    </xf>
    <xf numFmtId="1" fontId="50" fillId="0" borderId="26" xfId="5" applyNumberFormat="1" applyFont="1" applyBorder="1" applyAlignment="1">
      <alignment horizontal="center" vertical="center"/>
    </xf>
    <xf numFmtId="1" fontId="50" fillId="0" borderId="3" xfId="5" applyNumberFormat="1" applyFont="1" applyBorder="1" applyAlignment="1">
      <alignment horizontal="center" vertical="center"/>
    </xf>
    <xf numFmtId="9" fontId="50" fillId="0" borderId="3" xfId="5" applyNumberFormat="1" applyFont="1" applyBorder="1" applyAlignment="1">
      <alignment horizontal="center" vertical="center"/>
    </xf>
    <xf numFmtId="10" fontId="50" fillId="0" borderId="3" xfId="5" applyNumberFormat="1" applyFont="1" applyBorder="1" applyAlignment="1">
      <alignment horizontal="center" vertical="center"/>
    </xf>
    <xf numFmtId="165" fontId="50" fillId="0" borderId="3" xfId="5" applyNumberFormat="1" applyFont="1" applyBorder="1" applyAlignment="1">
      <alignment horizontal="center" vertical="center"/>
    </xf>
    <xf numFmtId="1" fontId="50" fillId="15" borderId="26" xfId="5" applyNumberFormat="1" applyFont="1" applyFill="1" applyBorder="1" applyAlignment="1">
      <alignment horizontal="center" vertical="center"/>
    </xf>
    <xf numFmtId="1" fontId="50" fillId="15" borderId="3" xfId="5" applyNumberFormat="1" applyFont="1" applyFill="1" applyBorder="1" applyAlignment="1">
      <alignment horizontal="center" vertical="center"/>
    </xf>
    <xf numFmtId="10" fontId="50" fillId="15" borderId="3" xfId="5" applyNumberFormat="1" applyFont="1" applyFill="1" applyBorder="1" applyAlignment="1">
      <alignment horizontal="center" vertical="center"/>
    </xf>
    <xf numFmtId="2" fontId="50" fillId="15" borderId="3" xfId="5" applyNumberFormat="1" applyFont="1" applyFill="1" applyBorder="1" applyAlignment="1">
      <alignment horizontal="center" vertical="center"/>
    </xf>
    <xf numFmtId="9" fontId="50" fillId="15" borderId="3" xfId="5" applyNumberFormat="1" applyFont="1" applyFill="1" applyBorder="1" applyAlignment="1">
      <alignment horizontal="center" vertical="center"/>
    </xf>
    <xf numFmtId="165" fontId="50" fillId="15" borderId="3" xfId="5" applyNumberFormat="1" applyFont="1" applyFill="1" applyBorder="1" applyAlignment="1">
      <alignment horizontal="center" vertical="center"/>
    </xf>
    <xf numFmtId="2" fontId="50" fillId="0" borderId="3" xfId="5" applyNumberFormat="1" applyFont="1" applyBorder="1" applyAlignment="1">
      <alignment horizontal="center" vertical="center"/>
    </xf>
    <xf numFmtId="1" fontId="50" fillId="0" borderId="24" xfId="5" applyNumberFormat="1" applyFont="1" applyBorder="1" applyAlignment="1">
      <alignment horizontal="center" vertical="center"/>
    </xf>
    <xf numFmtId="10" fontId="50" fillId="0" borderId="24" xfId="5" applyNumberFormat="1" applyFont="1" applyBorder="1" applyAlignment="1">
      <alignment horizontal="center" vertical="center"/>
    </xf>
    <xf numFmtId="2" fontId="50" fillId="0" borderId="24" xfId="5" applyNumberFormat="1" applyFont="1" applyBorder="1" applyAlignment="1">
      <alignment horizontal="center" vertical="center"/>
    </xf>
    <xf numFmtId="9" fontId="50" fillId="0" borderId="24" xfId="5" applyNumberFormat="1" applyFont="1" applyBorder="1" applyAlignment="1">
      <alignment horizontal="center" vertical="center"/>
    </xf>
    <xf numFmtId="168" fontId="50" fillId="0" borderId="24" xfId="5" applyNumberFormat="1" applyFont="1" applyBorder="1" applyAlignment="1">
      <alignment horizontal="center" vertical="center"/>
    </xf>
    <xf numFmtId="165" fontId="50" fillId="0" borderId="24" xfId="5" applyNumberFormat="1" applyFont="1" applyBorder="1" applyAlignment="1">
      <alignment horizontal="center" vertical="center"/>
    </xf>
    <xf numFmtId="1" fontId="50" fillId="15" borderId="24" xfId="5" applyNumberFormat="1" applyFont="1" applyFill="1" applyBorder="1" applyAlignment="1">
      <alignment horizontal="center" vertical="center"/>
    </xf>
    <xf numFmtId="10" fontId="50" fillId="15" borderId="24" xfId="5" applyNumberFormat="1" applyFont="1" applyFill="1" applyBorder="1" applyAlignment="1">
      <alignment horizontal="center" vertical="center"/>
    </xf>
    <xf numFmtId="9" fontId="50" fillId="15" borderId="24" xfId="5" applyNumberFormat="1" applyFont="1" applyFill="1" applyBorder="1" applyAlignment="1">
      <alignment horizontal="center" vertical="center"/>
    </xf>
    <xf numFmtId="165" fontId="50" fillId="15" borderId="24" xfId="5" applyNumberFormat="1" applyFont="1" applyFill="1" applyBorder="1" applyAlignment="1">
      <alignment horizontal="center" vertical="center"/>
    </xf>
    <xf numFmtId="168" fontId="50" fillId="15" borderId="3" xfId="5" applyNumberFormat="1" applyFont="1" applyFill="1" applyBorder="1" applyAlignment="1">
      <alignment horizontal="center" vertical="center"/>
    </xf>
    <xf numFmtId="0" fontId="51" fillId="0" borderId="0" xfId="5" applyFont="1" applyAlignment="1">
      <alignment horizontal="center" vertical="center" wrapText="1"/>
    </xf>
    <xf numFmtId="0" fontId="41" fillId="0" borderId="3" xfId="5" applyFont="1" applyBorder="1" applyAlignment="1">
      <alignment horizontal="center" vertical="center" wrapText="1"/>
    </xf>
    <xf numFmtId="0" fontId="11" fillId="14" borderId="22" xfId="13" applyFont="1" applyFill="1" applyBorder="1" applyAlignment="1">
      <alignment horizontal="left" vertical="center" wrapText="1" indent="2"/>
    </xf>
    <xf numFmtId="0" fontId="28" fillId="10" borderId="13" xfId="1" applyFont="1" applyFill="1" applyBorder="1" applyAlignment="1">
      <alignment horizontal="center"/>
    </xf>
    <xf numFmtId="0" fontId="29" fillId="11" borderId="13" xfId="1" applyFont="1" applyFill="1" applyBorder="1" applyAlignment="1">
      <alignment horizontal="center"/>
    </xf>
    <xf numFmtId="0" fontId="2" fillId="0" borderId="14" xfId="4" applyBorder="1" applyAlignment="1">
      <alignment horizontal="center"/>
    </xf>
    <xf numFmtId="0" fontId="2" fillId="0" borderId="15" xfId="4" applyBorder="1" applyAlignment="1">
      <alignment horizontal="center"/>
    </xf>
    <xf numFmtId="0" fontId="8" fillId="10" borderId="14" xfId="1" applyFont="1" applyFill="1" applyBorder="1" applyAlignment="1">
      <alignment horizontal="center" vertical="center"/>
    </xf>
    <xf numFmtId="0" fontId="8" fillId="10" borderId="15" xfId="1" applyFont="1" applyFill="1" applyBorder="1" applyAlignment="1">
      <alignment horizontal="center" vertical="center"/>
    </xf>
    <xf numFmtId="0" fontId="21" fillId="3" borderId="6" xfId="4" applyFont="1" applyFill="1" applyBorder="1" applyAlignment="1">
      <alignment horizontal="center" vertical="center"/>
    </xf>
    <xf numFmtId="0" fontId="21" fillId="3" borderId="7" xfId="4" applyFont="1" applyFill="1" applyBorder="1" applyAlignment="1">
      <alignment horizontal="center" vertical="center"/>
    </xf>
    <xf numFmtId="0" fontId="21" fillId="3" borderId="8" xfId="4" applyFont="1" applyFill="1" applyBorder="1" applyAlignment="1">
      <alignment horizontal="center" vertical="center"/>
    </xf>
    <xf numFmtId="0" fontId="21" fillId="3" borderId="18" xfId="4" applyFont="1" applyFill="1" applyBorder="1" applyAlignment="1">
      <alignment horizontal="center" vertical="center" wrapText="1"/>
    </xf>
    <xf numFmtId="0" fontId="21" fillId="3" borderId="17" xfId="4" applyFont="1" applyFill="1" applyBorder="1" applyAlignment="1">
      <alignment horizontal="center" vertical="center"/>
    </xf>
    <xf numFmtId="0" fontId="21" fillId="3" borderId="18" xfId="4" applyFont="1" applyFill="1" applyBorder="1" applyAlignment="1">
      <alignment horizontal="center" vertical="center"/>
    </xf>
    <xf numFmtId="0" fontId="37" fillId="0" borderId="19" xfId="7" applyFont="1" applyBorder="1" applyAlignment="1">
      <alignment horizontal="center" vertical="center"/>
    </xf>
    <xf numFmtId="0" fontId="11" fillId="14" borderId="21" xfId="13" applyFont="1" applyFill="1" applyBorder="1" applyAlignment="1">
      <alignment horizontal="center" vertical="center" wrapText="1"/>
    </xf>
    <xf numFmtId="0" fontId="11" fillId="14" borderId="23" xfId="13" applyFont="1" applyFill="1" applyBorder="1" applyAlignment="1">
      <alignment horizontal="center" vertical="center" wrapText="1"/>
    </xf>
    <xf numFmtId="0" fontId="41" fillId="0" borderId="3" xfId="5" applyFont="1" applyBorder="1" applyAlignment="1">
      <alignment horizontal="center" vertical="center" wrapText="1"/>
    </xf>
    <xf numFmtId="1" fontId="11" fillId="14" borderId="1" xfId="5" applyNumberFormat="1" applyFont="1" applyFill="1" applyBorder="1" applyAlignment="1">
      <alignment horizontal="center" vertical="center" wrapText="1"/>
    </xf>
    <xf numFmtId="1" fontId="11" fillId="14" borderId="2" xfId="5" applyNumberFormat="1" applyFont="1" applyFill="1" applyBorder="1" applyAlignment="1">
      <alignment horizontal="center" vertical="center" wrapText="1"/>
    </xf>
    <xf numFmtId="1" fontId="11" fillId="14" borderId="25" xfId="5" applyNumberFormat="1" applyFont="1" applyFill="1" applyBorder="1" applyAlignment="1">
      <alignment horizontal="center" vertical="center" wrapText="1"/>
    </xf>
  </cellXfs>
  <cellStyles count="14">
    <cellStyle name="Lien hypertexte 2" xfId="9" xr:uid="{C4D036E5-ECA2-4600-8D33-7D13B0EE15EE}"/>
    <cellStyle name="Normal" xfId="0" builtinId="0"/>
    <cellStyle name="Normal 2" xfId="1" xr:uid="{6A4D3EA4-9657-4C61-9B17-8C1A03EE8153}"/>
    <cellStyle name="Normal 2 2 2" xfId="7" xr:uid="{3A692BDB-2A7B-45CC-AD42-317A40F7227C}"/>
    <cellStyle name="Normal 3" xfId="3" xr:uid="{8D684CD1-DAF1-43EA-B437-9C110C4D8389}"/>
    <cellStyle name="Normal 3 2" xfId="12" xr:uid="{2D619772-9B6C-4BCE-BD53-3481C34A126C}"/>
    <cellStyle name="Normal 4" xfId="4" xr:uid="{D770CFEC-70D3-4E35-A315-0D9583F9C131}"/>
    <cellStyle name="Normal 4 2" xfId="13" xr:uid="{0F28CF4D-B867-4778-BDA4-69E8E3C0F97B}"/>
    <cellStyle name="Normal 5" xfId="2" xr:uid="{2422A2CA-7182-41CB-97C6-0A8437E5EB35}"/>
    <cellStyle name="Normal 6" xfId="5" xr:uid="{FB5B37A5-2D82-4DAF-A512-6DDA939C5F3F}"/>
    <cellStyle name="Normal 7" xfId="11" xr:uid="{6FCBA90E-EA36-4C87-8E71-6524F55FB4B4}"/>
    <cellStyle name="Pourcentage 2" xfId="6" xr:uid="{5473425E-B3EC-4FAF-B808-3F16918E2E5A}"/>
    <cellStyle name="Pourcentage 2 2" xfId="10" xr:uid="{F2E6758A-4E00-41FB-A6B0-854044A8232D}"/>
    <cellStyle name="Pourcentage 3" xfId="8" xr:uid="{04832BA5-1F76-458A-AF6F-A6196BA858F8}"/>
  </cellStyles>
  <dxfs count="2">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7030A0"/>
      <color rgb="FF97D3C3"/>
      <color rgb="FFD8E4BC"/>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ted-my.sharepoint.com/JMMI/Collecte%20Mensuel%20-%20JMMI/2022/11_JMMI_Novembre_2022/REACH_RCA_Base_de_donnees_Suivi_des_marches_Novembre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onnées nettoyées"/>
      <sheetName val="Cotations"/>
      <sheetName val="Prix Min-Max"/>
      <sheetName val="Prix médians"/>
      <sheetName val="Coût médian du PMAS"/>
      <sheetName val="Evolution Catégories PMAS"/>
      <sheetName val="Comparaison Octobre - Novembre"/>
      <sheetName val="Evolution tous produits"/>
      <sheetName val="Indicateurs"/>
      <sheetName val="Retard acheminement"/>
      <sheetName val="Questionnaire KOBO"/>
      <sheetName val="Choix KOB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ach/c3091ab0/reach_car_cash_tors_20190408_vf.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802F7-82F9-47D0-AFDA-2651A5B09E88}">
  <sheetPr>
    <tabColor rgb="FFFF0000"/>
  </sheetPr>
  <dimension ref="A1:F21"/>
  <sheetViews>
    <sheetView topLeftCell="A5" zoomScale="75" zoomScaleNormal="75" workbookViewId="0">
      <selection activeCell="B4" sqref="B4"/>
    </sheetView>
  </sheetViews>
  <sheetFormatPr baseColWidth="10" defaultColWidth="11.54296875" defaultRowHeight="16.5" x14ac:dyDescent="0.45"/>
  <cols>
    <col min="1" max="1" width="41.54296875" style="17" customWidth="1"/>
    <col min="2" max="2" width="189.54296875" style="17" customWidth="1"/>
    <col min="3" max="16384" width="11.54296875" style="17"/>
  </cols>
  <sheetData>
    <row r="1" spans="1:6" ht="25.5" thickBot="1" x14ac:dyDescent="0.75">
      <c r="A1" s="139" t="s">
        <v>1472</v>
      </c>
      <c r="B1" s="139"/>
    </row>
    <row r="2" spans="1:6" ht="25.5" thickBot="1" x14ac:dyDescent="0.75">
      <c r="A2" s="140" t="s">
        <v>1508</v>
      </c>
      <c r="B2" s="140"/>
    </row>
    <row r="3" spans="1:6" ht="115" customHeight="1" thickBot="1" x14ac:dyDescent="0.5">
      <c r="A3" s="31" t="s">
        <v>1473</v>
      </c>
      <c r="B3" s="32" t="s">
        <v>1474</v>
      </c>
    </row>
    <row r="4" spans="1:6" ht="243.65" customHeight="1" thickBot="1" x14ac:dyDescent="0.5">
      <c r="A4" s="31" t="s">
        <v>1475</v>
      </c>
      <c r="B4" s="32" t="s">
        <v>1954</v>
      </c>
    </row>
    <row r="5" spans="1:6" s="33" customFormat="1" ht="115" customHeight="1" thickBot="1" x14ac:dyDescent="0.4">
      <c r="A5" s="31" t="s">
        <v>1476</v>
      </c>
      <c r="B5" s="32" t="s">
        <v>1509</v>
      </c>
      <c r="E5" s="34"/>
    </row>
    <row r="6" spans="1:6" s="33" customFormat="1" ht="40.5" customHeight="1" thickBot="1" x14ac:dyDescent="0.4">
      <c r="A6" s="31" t="s">
        <v>1477</v>
      </c>
      <c r="B6" s="32" t="s">
        <v>1510</v>
      </c>
      <c r="E6" s="34"/>
      <c r="F6" s="35"/>
    </row>
    <row r="7" spans="1:6" s="33" customFormat="1" ht="25" customHeight="1" thickBot="1" x14ac:dyDescent="0.4">
      <c r="A7" s="31" t="s">
        <v>1478</v>
      </c>
      <c r="B7" s="36">
        <v>7</v>
      </c>
      <c r="F7" s="35"/>
    </row>
    <row r="8" spans="1:6" s="33" customFormat="1" ht="21.65" customHeight="1" thickBot="1" x14ac:dyDescent="0.4">
      <c r="A8" s="31" t="s">
        <v>1479</v>
      </c>
      <c r="B8" s="36">
        <v>125</v>
      </c>
      <c r="F8" s="35"/>
    </row>
    <row r="9" spans="1:6" s="33" customFormat="1" ht="25.5" customHeight="1" thickBot="1" x14ac:dyDescent="0.4">
      <c r="A9" s="31" t="s">
        <v>1480</v>
      </c>
      <c r="B9" s="32" t="s">
        <v>1511</v>
      </c>
      <c r="F9" s="35"/>
    </row>
    <row r="10" spans="1:6" s="33" customFormat="1" ht="54" customHeight="1" thickBot="1" x14ac:dyDescent="0.4">
      <c r="A10" s="31" t="s">
        <v>1481</v>
      </c>
      <c r="B10" s="37" t="s">
        <v>1512</v>
      </c>
      <c r="F10" s="35"/>
    </row>
    <row r="11" spans="1:6" s="33" customFormat="1" ht="24" customHeight="1" thickBot="1" x14ac:dyDescent="0.4">
      <c r="A11" s="31" t="s">
        <v>1482</v>
      </c>
      <c r="B11" s="38" t="s">
        <v>1483</v>
      </c>
      <c r="F11" s="35"/>
    </row>
    <row r="12" spans="1:6" ht="18" customHeight="1" thickBot="1" x14ac:dyDescent="0.5">
      <c r="A12" s="141"/>
      <c r="B12" s="142"/>
    </row>
    <row r="13" spans="1:6" ht="17.149999999999999" customHeight="1" thickBot="1" x14ac:dyDescent="0.5">
      <c r="A13" s="143" t="s">
        <v>1484</v>
      </c>
      <c r="B13" s="144"/>
    </row>
    <row r="14" spans="1:6" ht="21" customHeight="1" thickBot="1" x14ac:dyDescent="0.6">
      <c r="A14" s="39" t="s">
        <v>1485</v>
      </c>
      <c r="B14" s="40" t="s">
        <v>1254</v>
      </c>
    </row>
    <row r="15" spans="1:6" ht="42" customHeight="1" thickBot="1" x14ac:dyDescent="0.5">
      <c r="A15" s="31" t="s">
        <v>1486</v>
      </c>
      <c r="B15" s="32" t="s">
        <v>1497</v>
      </c>
    </row>
    <row r="16" spans="1:6" ht="24" customHeight="1" thickBot="1" x14ac:dyDescent="0.5">
      <c r="A16" s="31" t="s">
        <v>1487</v>
      </c>
      <c r="B16" s="32" t="s">
        <v>1488</v>
      </c>
    </row>
    <row r="17" spans="1:2" ht="24" customHeight="1" thickBot="1" x14ac:dyDescent="0.5">
      <c r="A17" s="31" t="s">
        <v>1489</v>
      </c>
      <c r="B17" s="32" t="s">
        <v>1490</v>
      </c>
    </row>
    <row r="18" spans="1:2" ht="24" customHeight="1" thickBot="1" x14ac:dyDescent="0.5">
      <c r="A18" s="31" t="s">
        <v>1491</v>
      </c>
      <c r="B18" s="32" t="s">
        <v>1492</v>
      </c>
    </row>
    <row r="19" spans="1:2" ht="24" customHeight="1" thickBot="1" x14ac:dyDescent="0.5">
      <c r="A19" s="31" t="s">
        <v>1493</v>
      </c>
      <c r="B19" s="32" t="s">
        <v>1494</v>
      </c>
    </row>
    <row r="20" spans="1:2" ht="58" customHeight="1" thickBot="1" x14ac:dyDescent="0.5">
      <c r="A20" s="31" t="s">
        <v>1495</v>
      </c>
      <c r="B20" s="32" t="s">
        <v>1496</v>
      </c>
    </row>
    <row r="21" spans="1:2" x14ac:dyDescent="0.45">
      <c r="B21" s="41"/>
    </row>
  </sheetData>
  <mergeCells count="4">
    <mergeCell ref="A1:B1"/>
    <mergeCell ref="A2:B2"/>
    <mergeCell ref="A12:B12"/>
    <mergeCell ref="A13:B13"/>
  </mergeCells>
  <conditionalFormatting sqref="A3:B11">
    <cfRule type="expression" dxfId="1" priority="2">
      <formula>MOD(ROW(),2)</formula>
    </cfRule>
  </conditionalFormatting>
  <conditionalFormatting sqref="A15:B20">
    <cfRule type="expression" dxfId="0" priority="1">
      <formula>MOD(ROW(),2)</formula>
    </cfRule>
  </conditionalFormatting>
  <hyperlinks>
    <hyperlink ref="B11" r:id="rId1" xr:uid="{4E824EAB-48F0-4835-B4F2-63B5E8104F4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V126"/>
  <sheetViews>
    <sheetView zoomScale="75" zoomScaleNormal="75" workbookViewId="0">
      <pane xSplit="1" ySplit="1" topLeftCell="B2" activePane="bottomRight" state="frozen"/>
      <selection pane="topRight" activeCell="B1" sqref="B1"/>
      <selection pane="bottomLeft" activeCell="A2" sqref="A2"/>
      <selection pane="bottomRight" activeCell="M21" sqref="M21"/>
    </sheetView>
  </sheetViews>
  <sheetFormatPr baseColWidth="10" defaultColWidth="8.7265625" defaultRowHeight="16.5" x14ac:dyDescent="0.35"/>
  <cols>
    <col min="1" max="1" width="41.36328125" style="93" customWidth="1"/>
    <col min="2" max="5" width="11.26953125" style="93" customWidth="1"/>
    <col min="6" max="9" width="8.7265625" style="93"/>
    <col min="10" max="10" width="8.7265625" style="93" customWidth="1"/>
    <col min="11" max="11" width="11.26953125" style="93" customWidth="1"/>
    <col min="12" max="12" width="8.90625" style="93" customWidth="1"/>
    <col min="13" max="13" width="8.7265625" style="93" customWidth="1"/>
    <col min="14" max="14" width="11.26953125" style="93" customWidth="1"/>
    <col min="15" max="15" width="8.7265625" style="93" customWidth="1"/>
    <col min="16" max="18" width="8.7265625" style="93"/>
    <col min="19" max="41" width="8.81640625" style="93" bestFit="1" customWidth="1"/>
    <col min="42" max="44" width="8.7265625" style="93"/>
    <col min="45" max="45" width="8.81640625" style="93" bestFit="1" customWidth="1"/>
    <col min="46" max="46" width="8.7265625" style="93"/>
    <col min="47" max="47" width="10" style="93" customWidth="1"/>
    <col min="48" max="53" width="8.7265625" style="93"/>
    <col min="54" max="55" width="8.81640625" style="93" bestFit="1" customWidth="1"/>
    <col min="56" max="61" width="8.7265625" style="93"/>
    <col min="62" max="76" width="8.81640625" style="93" bestFit="1" customWidth="1"/>
    <col min="77" max="80" width="8.7265625" style="93"/>
    <col min="81" max="82" width="8.81640625" style="93" bestFit="1" customWidth="1"/>
    <col min="83" max="84" width="8.7265625" style="93"/>
    <col min="85" max="85" width="11.08984375" style="93" customWidth="1"/>
    <col min="86" max="91" width="8.7265625" style="93"/>
    <col min="92" max="93" width="8.81640625" style="93" bestFit="1" customWidth="1"/>
    <col min="94" max="99" width="8.7265625" style="93"/>
    <col min="100" max="114" width="8.81640625" style="93" bestFit="1" customWidth="1"/>
    <col min="115" max="119" width="8.7265625" style="93"/>
    <col min="120" max="120" width="8.81640625" style="93" bestFit="1" customWidth="1"/>
    <col min="121" max="129" width="8.7265625" style="93"/>
    <col min="130" max="131" width="8.81640625" style="93" bestFit="1" customWidth="1"/>
    <col min="132" max="137" width="8.7265625" style="93"/>
    <col min="138" max="152" width="8.81640625" style="93" bestFit="1" customWidth="1"/>
    <col min="153" max="157" width="8.7265625" style="93"/>
    <col min="158" max="158" width="8.81640625" style="93" bestFit="1" customWidth="1"/>
    <col min="159" max="167" width="8.7265625" style="93"/>
    <col min="168" max="169" width="8.81640625" style="93" bestFit="1" customWidth="1"/>
    <col min="170" max="175" width="8.7265625" style="93"/>
    <col min="176" max="190" width="8.81640625" style="93" bestFit="1" customWidth="1"/>
    <col min="191" max="195" width="8.7265625" style="93"/>
    <col min="196" max="196" width="8.81640625" style="93" bestFit="1" customWidth="1"/>
    <col min="197" max="204" width="8.7265625" style="93"/>
    <col min="205" max="206" width="8.81640625" style="93" bestFit="1" customWidth="1"/>
    <col min="207" max="212" width="8.7265625" style="93"/>
    <col min="213" max="227" width="8.81640625" style="93" bestFit="1" customWidth="1"/>
    <col min="228" max="232" width="8.7265625" style="93"/>
    <col min="233" max="233" width="8.81640625" style="93" bestFit="1" customWidth="1"/>
    <col min="234" max="237" width="8.7265625" style="93"/>
    <col min="238" max="238" width="9.453125" style="93" customWidth="1"/>
    <col min="239" max="242" width="8.7265625" style="93"/>
    <col min="243" max="244" width="8.81640625" style="93" bestFit="1" customWidth="1"/>
    <col min="245" max="250" width="8.7265625" style="93"/>
    <col min="251" max="265" width="8.81640625" style="93" bestFit="1" customWidth="1"/>
    <col min="266" max="270" width="8.7265625" style="93"/>
    <col min="271" max="271" width="8.81640625" style="93" bestFit="1" customWidth="1"/>
    <col min="272" max="280" width="8.7265625" style="93"/>
    <col min="281" max="282" width="8.81640625" style="93" bestFit="1" customWidth="1"/>
    <col min="283" max="288" width="8.7265625" style="93"/>
    <col min="289" max="303" width="8.81640625" style="93" bestFit="1" customWidth="1"/>
    <col min="304" max="307" width="8.7265625" style="93"/>
    <col min="308" max="309" width="8.81640625" style="93" bestFit="1" customWidth="1"/>
    <col min="310" max="318" width="8.7265625" style="93"/>
    <col min="319" max="320" width="8.81640625" style="93" bestFit="1" customWidth="1"/>
    <col min="321" max="326" width="8.7265625" style="93"/>
    <col min="327" max="341" width="8.81640625" style="93" bestFit="1" customWidth="1"/>
    <col min="342" max="345" width="8.7265625" style="93"/>
    <col min="346" max="347" width="8.81640625" style="93" bestFit="1" customWidth="1"/>
    <col min="348" max="356" width="8.7265625" style="93"/>
    <col min="357" max="358" width="8.81640625" style="93" bestFit="1" customWidth="1"/>
    <col min="359" max="364" width="8.7265625" style="93"/>
    <col min="365" max="379" width="8.81640625" style="93" bestFit="1" customWidth="1"/>
    <col min="380" max="383" width="8.7265625" style="93"/>
    <col min="384" max="385" width="8.81640625" style="93" bestFit="1" customWidth="1"/>
    <col min="386" max="394" width="8.7265625" style="93"/>
    <col min="395" max="396" width="8.81640625" style="93" bestFit="1" customWidth="1"/>
    <col min="397" max="402" width="8.7265625" style="93"/>
    <col min="403" max="417" width="8.81640625" style="93" bestFit="1" customWidth="1"/>
    <col min="418" max="421" width="8.7265625" style="93"/>
    <col min="422" max="423" width="8.81640625" style="93" bestFit="1" customWidth="1"/>
    <col min="424" max="432" width="8.7265625" style="93"/>
    <col min="433" max="434" width="8.81640625" style="93" bestFit="1" customWidth="1"/>
    <col min="435" max="440" width="8.7265625" style="93"/>
    <col min="441" max="455" width="8.81640625" style="93" bestFit="1" customWidth="1"/>
    <col min="456" max="459" width="8.7265625" style="93"/>
    <col min="460" max="461" width="8.81640625" style="93" bestFit="1" customWidth="1"/>
    <col min="462" max="470" width="8.7265625" style="93"/>
    <col min="471" max="472" width="8.81640625" style="93" bestFit="1" customWidth="1"/>
    <col min="473" max="478" width="8.7265625" style="93"/>
    <col min="479" max="493" width="8.81640625" style="93" bestFit="1" customWidth="1"/>
    <col min="494" max="497" width="8.7265625" style="93"/>
    <col min="498" max="499" width="8.81640625" style="93" bestFit="1" customWidth="1"/>
    <col min="500" max="508" width="8.7265625" style="93"/>
    <col min="509" max="510" width="8.81640625" style="93" bestFit="1" customWidth="1"/>
    <col min="511" max="516" width="8.7265625" style="93"/>
    <col min="517" max="531" width="8.81640625" style="93" bestFit="1" customWidth="1"/>
    <col min="532" max="535" width="8.7265625" style="93"/>
    <col min="536" max="537" width="8.81640625" style="93" bestFit="1" customWidth="1"/>
    <col min="538" max="545" width="8.7265625" style="93"/>
    <col min="546" max="547" width="8.81640625" style="93" bestFit="1" customWidth="1"/>
    <col min="548" max="553" width="8.7265625" style="93"/>
    <col min="554" max="568" width="8.81640625" style="93" bestFit="1" customWidth="1"/>
    <col min="569" max="572" width="8.7265625" style="93"/>
    <col min="573" max="574" width="8.81640625" style="93" bestFit="1" customWidth="1"/>
    <col min="575" max="582" width="8.7265625" style="93"/>
    <col min="583" max="584" width="8.81640625" style="93" bestFit="1" customWidth="1"/>
    <col min="585" max="590" width="8.7265625" style="93"/>
    <col min="591" max="605" width="8.81640625" style="93" bestFit="1" customWidth="1"/>
    <col min="606" max="609" width="8.7265625" style="93"/>
    <col min="610" max="611" width="8.81640625" style="93" bestFit="1" customWidth="1"/>
    <col min="612" max="620" width="8.7265625" style="93"/>
    <col min="621" max="622" width="8.81640625" style="93" bestFit="1" customWidth="1"/>
    <col min="623" max="628" width="8.7265625" style="93"/>
    <col min="629" max="643" width="8.81640625" style="93" bestFit="1" customWidth="1"/>
    <col min="644" max="647" width="8.7265625" style="93"/>
    <col min="648" max="649" width="8.81640625" style="93" bestFit="1" customWidth="1"/>
    <col min="650" max="658" width="8.7265625" style="93"/>
    <col min="659" max="660" width="8.81640625" style="93" bestFit="1" customWidth="1"/>
    <col min="661" max="666" width="8.7265625" style="93"/>
    <col min="667" max="681" width="8.81640625" style="93" bestFit="1" customWidth="1"/>
    <col min="682" max="686" width="8.7265625" style="93"/>
    <col min="687" max="687" width="8.81640625" style="93" bestFit="1" customWidth="1"/>
    <col min="688" max="696" width="8.7265625" style="93"/>
    <col min="697" max="698" width="8.81640625" style="93" bestFit="1" customWidth="1"/>
    <col min="699" max="704" width="8.7265625" style="93"/>
    <col min="705" max="719" width="8.81640625" style="93" bestFit="1" customWidth="1"/>
    <col min="720" max="724" width="8.7265625" style="93"/>
    <col min="725" max="725" width="8.81640625" style="93" bestFit="1" customWidth="1"/>
    <col min="726" max="733" width="8.7265625" style="93"/>
    <col min="734" max="735" width="8.81640625" style="93" bestFit="1" customWidth="1"/>
    <col min="736" max="741" width="8.7265625" style="93"/>
    <col min="742" max="756" width="8.81640625" style="93" bestFit="1" customWidth="1"/>
    <col min="757" max="761" width="8.7265625" style="93"/>
    <col min="762" max="762" width="8.81640625" style="93" bestFit="1" customWidth="1"/>
    <col min="763" max="771" width="8.7265625" style="93"/>
    <col min="772" max="773" width="8.81640625" style="93" bestFit="1" customWidth="1"/>
    <col min="774" max="799" width="8.7265625" style="93"/>
    <col min="800" max="800" width="8.81640625" style="93" bestFit="1" customWidth="1"/>
    <col min="801" max="808" width="8.7265625" style="93"/>
    <col min="809" max="810" width="8.81640625" style="93" bestFit="1" customWidth="1"/>
    <col min="811" max="816" width="8.7265625" style="93"/>
    <col min="817" max="831" width="8.81640625" style="93" bestFit="1" customWidth="1"/>
    <col min="832" max="836" width="8.7265625" style="93"/>
    <col min="837" max="837" width="8.81640625" style="93" bestFit="1" customWidth="1"/>
    <col min="838" max="845" width="8.7265625" style="93"/>
    <col min="846" max="847" width="8.81640625" style="93" bestFit="1" customWidth="1"/>
    <col min="848" max="853" width="8.7265625" style="93"/>
    <col min="854" max="868" width="8.81640625" style="93" bestFit="1" customWidth="1"/>
    <col min="869" max="872" width="8.7265625" style="93"/>
    <col min="873" max="873" width="8.81640625" style="93" bestFit="1" customWidth="1"/>
    <col min="874" max="874" width="8.7265625" style="93"/>
    <col min="875" max="875" width="8.81640625" style="93" bestFit="1" customWidth="1"/>
    <col min="876" max="885" width="8.7265625" style="93"/>
    <col min="886" max="891" width="8.81640625" style="93" bestFit="1" customWidth="1"/>
    <col min="892" max="894" width="8.7265625" style="93"/>
    <col min="895" max="901" width="8.81640625" style="93" bestFit="1" customWidth="1"/>
    <col min="902" max="904" width="8.7265625" style="93"/>
    <col min="905" max="913" width="8.81640625" style="93" bestFit="1" customWidth="1"/>
    <col min="914" max="916" width="8.7265625" style="93"/>
    <col min="917" max="925" width="8.81640625" style="93" bestFit="1" customWidth="1"/>
    <col min="926" max="927" width="8.7265625" style="93"/>
    <col min="928" max="940" width="8.81640625" style="93" bestFit="1" customWidth="1"/>
    <col min="941" max="944" width="8.7265625" style="93"/>
    <col min="945" max="955" width="8.81640625" style="93" bestFit="1" customWidth="1"/>
    <col min="956" max="957" width="8.7265625" style="93"/>
    <col min="958" max="965" width="8.81640625" style="93" bestFit="1" customWidth="1"/>
    <col min="966" max="968" width="8.7265625" style="93"/>
    <col min="969" max="985" width="8.81640625" style="93" bestFit="1" customWidth="1"/>
    <col min="986" max="987" width="8.7265625" style="93"/>
    <col min="988" max="996" width="8.81640625" style="93" bestFit="1" customWidth="1"/>
    <col min="997" max="1001" width="8.7265625" style="93"/>
    <col min="1002" max="1002" width="8.81640625" style="93" bestFit="1" customWidth="1"/>
    <col min="1003" max="1003" width="11.26953125" style="93" bestFit="1" customWidth="1"/>
    <col min="1004" max="1009" width="8.7265625" style="93"/>
    <col min="1010" max="1010" width="8.81640625" style="93" bestFit="1" customWidth="1"/>
    <col min="1011" max="16384" width="8.7265625" style="93"/>
  </cols>
  <sheetData>
    <row r="1" spans="1:1010" s="95" customFormat="1" ht="76.5" customHeight="1" x14ac:dyDescent="0.35">
      <c r="A1" s="95" t="s">
        <v>1255</v>
      </c>
      <c r="B1" s="95" t="s">
        <v>0</v>
      </c>
      <c r="C1" s="95" t="s">
        <v>1</v>
      </c>
      <c r="D1" s="95" t="s">
        <v>2</v>
      </c>
      <c r="E1" s="95" t="s">
        <v>3</v>
      </c>
      <c r="F1" s="95" t="s">
        <v>4</v>
      </c>
      <c r="G1" s="95" t="s">
        <v>5</v>
      </c>
      <c r="H1" s="95" t="s">
        <v>6</v>
      </c>
      <c r="I1" s="95" t="s">
        <v>7</v>
      </c>
      <c r="J1" s="95" t="s">
        <v>8</v>
      </c>
      <c r="K1" s="95" t="s">
        <v>9</v>
      </c>
      <c r="L1" s="95" t="s">
        <v>10</v>
      </c>
      <c r="M1" s="95" t="s">
        <v>11</v>
      </c>
      <c r="N1" s="95" t="s">
        <v>12</v>
      </c>
      <c r="O1" s="95" t="s">
        <v>13</v>
      </c>
      <c r="P1" s="95" t="s">
        <v>14</v>
      </c>
      <c r="Q1" s="95" t="s">
        <v>15</v>
      </c>
      <c r="R1" s="95" t="s">
        <v>16</v>
      </c>
      <c r="S1" s="95" t="s">
        <v>17</v>
      </c>
      <c r="T1" s="95" t="s">
        <v>18</v>
      </c>
      <c r="U1" s="95" t="s">
        <v>19</v>
      </c>
      <c r="V1" s="95" t="s">
        <v>20</v>
      </c>
      <c r="W1" s="95" t="s">
        <v>21</v>
      </c>
      <c r="X1" s="95" t="s">
        <v>22</v>
      </c>
      <c r="Y1" s="95" t="s">
        <v>23</v>
      </c>
      <c r="Z1" s="95" t="s">
        <v>24</v>
      </c>
      <c r="AA1" s="95" t="s">
        <v>25</v>
      </c>
      <c r="AB1" s="95" t="s">
        <v>26</v>
      </c>
      <c r="AC1" s="95" t="s">
        <v>27</v>
      </c>
      <c r="AD1" s="95" t="s">
        <v>28</v>
      </c>
      <c r="AE1" s="95" t="s">
        <v>29</v>
      </c>
      <c r="AF1" s="95" t="s">
        <v>30</v>
      </c>
      <c r="AG1" s="95" t="s">
        <v>31</v>
      </c>
      <c r="AH1" s="95" t="s">
        <v>32</v>
      </c>
      <c r="AI1" s="95" t="s">
        <v>33</v>
      </c>
      <c r="AJ1" s="95" t="s">
        <v>34</v>
      </c>
      <c r="AK1" s="95" t="s">
        <v>35</v>
      </c>
      <c r="AL1" s="95" t="s">
        <v>36</v>
      </c>
      <c r="AM1" s="95" t="s">
        <v>37</v>
      </c>
      <c r="AN1" s="95" t="s">
        <v>38</v>
      </c>
      <c r="AO1" s="95" t="s">
        <v>39</v>
      </c>
      <c r="AP1" s="95" t="s">
        <v>40</v>
      </c>
      <c r="AQ1" s="95" t="s">
        <v>41</v>
      </c>
      <c r="AR1" s="95" t="s">
        <v>42</v>
      </c>
      <c r="AS1" s="95" t="s">
        <v>43</v>
      </c>
      <c r="AT1" s="95" t="s">
        <v>44</v>
      </c>
      <c r="AU1" s="95" t="s">
        <v>1256</v>
      </c>
      <c r="AV1" s="95" t="s">
        <v>45</v>
      </c>
      <c r="AW1" s="95" t="s">
        <v>46</v>
      </c>
      <c r="AX1" s="95" t="s">
        <v>47</v>
      </c>
      <c r="AY1" s="95" t="s">
        <v>48</v>
      </c>
      <c r="AZ1" s="95" t="s">
        <v>49</v>
      </c>
      <c r="BA1" s="95" t="s">
        <v>50</v>
      </c>
      <c r="BB1" s="95" t="s">
        <v>51</v>
      </c>
      <c r="BC1" s="95" t="s">
        <v>52</v>
      </c>
      <c r="BD1" s="95" t="s">
        <v>53</v>
      </c>
      <c r="BE1" s="95" t="s">
        <v>54</v>
      </c>
      <c r="BF1" s="95" t="s">
        <v>55</v>
      </c>
      <c r="BG1" s="95" t="s">
        <v>56</v>
      </c>
      <c r="BH1" s="95" t="s">
        <v>57</v>
      </c>
      <c r="BI1" s="95" t="s">
        <v>58</v>
      </c>
      <c r="BJ1" s="95" t="s">
        <v>59</v>
      </c>
      <c r="BK1" s="95" t="s">
        <v>60</v>
      </c>
      <c r="BL1" s="95" t="s">
        <v>61</v>
      </c>
      <c r="BM1" s="95" t="s">
        <v>62</v>
      </c>
      <c r="BN1" s="95" t="s">
        <v>63</v>
      </c>
      <c r="BO1" s="95" t="s">
        <v>64</v>
      </c>
      <c r="BP1" s="95" t="s">
        <v>65</v>
      </c>
      <c r="BQ1" s="95" t="s">
        <v>66</v>
      </c>
      <c r="BR1" s="95" t="s">
        <v>67</v>
      </c>
      <c r="BS1" s="95" t="s">
        <v>68</v>
      </c>
      <c r="BT1" s="95" t="s">
        <v>69</v>
      </c>
      <c r="BU1" s="95" t="s">
        <v>70</v>
      </c>
      <c r="BV1" s="95" t="s">
        <v>71</v>
      </c>
      <c r="BW1" s="95" t="s">
        <v>72</v>
      </c>
      <c r="BX1" s="95" t="s">
        <v>73</v>
      </c>
      <c r="BY1" s="95" t="s">
        <v>74</v>
      </c>
      <c r="BZ1" s="95" t="s">
        <v>75</v>
      </c>
      <c r="CA1" s="95" t="s">
        <v>76</v>
      </c>
      <c r="CB1" s="95" t="s">
        <v>77</v>
      </c>
      <c r="CC1" s="95" t="s">
        <v>78</v>
      </c>
      <c r="CD1" s="95" t="s">
        <v>79</v>
      </c>
      <c r="CE1" s="95" t="s">
        <v>80</v>
      </c>
      <c r="CF1" s="95" t="s">
        <v>81</v>
      </c>
      <c r="CG1" s="95" t="s">
        <v>1257</v>
      </c>
      <c r="CH1" s="95" t="s">
        <v>82</v>
      </c>
      <c r="CI1" s="95" t="s">
        <v>83</v>
      </c>
      <c r="CJ1" s="95" t="s">
        <v>84</v>
      </c>
      <c r="CK1" s="95" t="s">
        <v>85</v>
      </c>
      <c r="CL1" s="95" t="s">
        <v>86</v>
      </c>
      <c r="CM1" s="95" t="s">
        <v>87</v>
      </c>
      <c r="CN1" s="95" t="s">
        <v>88</v>
      </c>
      <c r="CO1" s="95" t="s">
        <v>89</v>
      </c>
      <c r="CP1" s="95" t="s">
        <v>90</v>
      </c>
      <c r="CQ1" s="95" t="s">
        <v>91</v>
      </c>
      <c r="CR1" s="95" t="s">
        <v>92</v>
      </c>
      <c r="CS1" s="95" t="s">
        <v>93</v>
      </c>
      <c r="CT1" s="95" t="s">
        <v>94</v>
      </c>
      <c r="CU1" s="95" t="s">
        <v>95</v>
      </c>
      <c r="CV1" s="95" t="s">
        <v>96</v>
      </c>
      <c r="CW1" s="95" t="s">
        <v>97</v>
      </c>
      <c r="CX1" s="95" t="s">
        <v>98</v>
      </c>
      <c r="CY1" s="95" t="s">
        <v>99</v>
      </c>
      <c r="CZ1" s="95" t="s">
        <v>100</v>
      </c>
      <c r="DA1" s="95" t="s">
        <v>101</v>
      </c>
      <c r="DB1" s="95" t="s">
        <v>102</v>
      </c>
      <c r="DC1" s="95" t="s">
        <v>103</v>
      </c>
      <c r="DD1" s="95" t="s">
        <v>104</v>
      </c>
      <c r="DE1" s="95" t="s">
        <v>105</v>
      </c>
      <c r="DF1" s="95" t="s">
        <v>106</v>
      </c>
      <c r="DG1" s="95" t="s">
        <v>107</v>
      </c>
      <c r="DH1" s="95" t="s">
        <v>108</v>
      </c>
      <c r="DI1" s="95" t="s">
        <v>109</v>
      </c>
      <c r="DJ1" s="95" t="s">
        <v>110</v>
      </c>
      <c r="DK1" s="95" t="s">
        <v>111</v>
      </c>
      <c r="DL1" s="95" t="s">
        <v>112</v>
      </c>
      <c r="DM1" s="95" t="s">
        <v>113</v>
      </c>
      <c r="DN1" s="95" t="s">
        <v>114</v>
      </c>
      <c r="DO1" s="95" t="s">
        <v>115</v>
      </c>
      <c r="DP1" s="95" t="s">
        <v>116</v>
      </c>
      <c r="DQ1" s="95" t="s">
        <v>117</v>
      </c>
      <c r="DR1" s="95" t="s">
        <v>118</v>
      </c>
      <c r="DS1" s="95" t="s">
        <v>1258</v>
      </c>
      <c r="DT1" s="95" t="s">
        <v>119</v>
      </c>
      <c r="DU1" s="95" t="s">
        <v>120</v>
      </c>
      <c r="DV1" s="95" t="s">
        <v>121</v>
      </c>
      <c r="DW1" s="95" t="s">
        <v>122</v>
      </c>
      <c r="DX1" s="95" t="s">
        <v>123</v>
      </c>
      <c r="DY1" s="95" t="s">
        <v>124</v>
      </c>
      <c r="DZ1" s="95" t="s">
        <v>125</v>
      </c>
      <c r="EA1" s="95" t="s">
        <v>126</v>
      </c>
      <c r="EB1" s="95" t="s">
        <v>127</v>
      </c>
      <c r="EC1" s="95" t="s">
        <v>128</v>
      </c>
      <c r="ED1" s="95" t="s">
        <v>129</v>
      </c>
      <c r="EE1" s="95" t="s">
        <v>130</v>
      </c>
      <c r="EF1" s="95" t="s">
        <v>131</v>
      </c>
      <c r="EG1" s="95" t="s">
        <v>132</v>
      </c>
      <c r="EH1" s="95" t="s">
        <v>133</v>
      </c>
      <c r="EI1" s="95" t="s">
        <v>134</v>
      </c>
      <c r="EJ1" s="95" t="s">
        <v>135</v>
      </c>
      <c r="EK1" s="95" t="s">
        <v>136</v>
      </c>
      <c r="EL1" s="95" t="s">
        <v>137</v>
      </c>
      <c r="EM1" s="95" t="s">
        <v>138</v>
      </c>
      <c r="EN1" s="95" t="s">
        <v>139</v>
      </c>
      <c r="EO1" s="95" t="s">
        <v>140</v>
      </c>
      <c r="EP1" s="95" t="s">
        <v>141</v>
      </c>
      <c r="EQ1" s="95" t="s">
        <v>142</v>
      </c>
      <c r="ER1" s="95" t="s">
        <v>143</v>
      </c>
      <c r="ES1" s="95" t="s">
        <v>144</v>
      </c>
      <c r="ET1" s="95" t="s">
        <v>145</v>
      </c>
      <c r="EU1" s="95" t="s">
        <v>146</v>
      </c>
      <c r="EV1" s="95" t="s">
        <v>147</v>
      </c>
      <c r="EW1" s="95" t="s">
        <v>148</v>
      </c>
      <c r="EX1" s="95" t="s">
        <v>149</v>
      </c>
      <c r="EY1" s="95" t="s">
        <v>150</v>
      </c>
      <c r="EZ1" s="95" t="s">
        <v>151</v>
      </c>
      <c r="FA1" s="95" t="s">
        <v>152</v>
      </c>
      <c r="FB1" s="95" t="s">
        <v>153</v>
      </c>
      <c r="FC1" s="95" t="s">
        <v>154</v>
      </c>
      <c r="FD1" s="95" t="s">
        <v>155</v>
      </c>
      <c r="FE1" s="95" t="s">
        <v>1259</v>
      </c>
      <c r="FF1" s="95" t="s">
        <v>156</v>
      </c>
      <c r="FG1" s="95" t="s">
        <v>157</v>
      </c>
      <c r="FH1" s="95" t="s">
        <v>158</v>
      </c>
      <c r="FI1" s="95" t="s">
        <v>159</v>
      </c>
      <c r="FJ1" s="95" t="s">
        <v>160</v>
      </c>
      <c r="FK1" s="95" t="s">
        <v>161</v>
      </c>
      <c r="FL1" s="95" t="s">
        <v>162</v>
      </c>
      <c r="FM1" s="95" t="s">
        <v>163</v>
      </c>
      <c r="FN1" s="95" t="s">
        <v>164</v>
      </c>
      <c r="FO1" s="95" t="s">
        <v>165</v>
      </c>
      <c r="FP1" s="95" t="s">
        <v>166</v>
      </c>
      <c r="FQ1" s="95" t="s">
        <v>167</v>
      </c>
      <c r="FR1" s="95" t="s">
        <v>168</v>
      </c>
      <c r="FS1" s="95" t="s">
        <v>169</v>
      </c>
      <c r="FT1" s="95" t="s">
        <v>170</v>
      </c>
      <c r="FU1" s="95" t="s">
        <v>171</v>
      </c>
      <c r="FV1" s="95" t="s">
        <v>172</v>
      </c>
      <c r="FW1" s="95" t="s">
        <v>173</v>
      </c>
      <c r="FX1" s="95" t="s">
        <v>174</v>
      </c>
      <c r="FY1" s="95" t="s">
        <v>175</v>
      </c>
      <c r="FZ1" s="95" t="s">
        <v>176</v>
      </c>
      <c r="GA1" s="95" t="s">
        <v>177</v>
      </c>
      <c r="GB1" s="95" t="s">
        <v>178</v>
      </c>
      <c r="GC1" s="95" t="s">
        <v>179</v>
      </c>
      <c r="GD1" s="95" t="s">
        <v>180</v>
      </c>
      <c r="GE1" s="95" t="s">
        <v>181</v>
      </c>
      <c r="GF1" s="95" t="s">
        <v>182</v>
      </c>
      <c r="GG1" s="95" t="s">
        <v>183</v>
      </c>
      <c r="GH1" s="95" t="s">
        <v>184</v>
      </c>
      <c r="GI1" s="95" t="s">
        <v>185</v>
      </c>
      <c r="GJ1" s="95" t="s">
        <v>186</v>
      </c>
      <c r="GK1" s="95" t="s">
        <v>187</v>
      </c>
      <c r="GL1" s="95" t="s">
        <v>188</v>
      </c>
      <c r="GM1" s="95" t="s">
        <v>189</v>
      </c>
      <c r="GN1" s="95" t="s">
        <v>190</v>
      </c>
      <c r="GO1" s="95" t="s">
        <v>191</v>
      </c>
      <c r="GP1" s="95" t="s">
        <v>1260</v>
      </c>
      <c r="GQ1" s="95" t="s">
        <v>192</v>
      </c>
      <c r="GR1" s="95" t="s">
        <v>193</v>
      </c>
      <c r="GS1" s="95" t="s">
        <v>194</v>
      </c>
      <c r="GT1" s="95" t="s">
        <v>195</v>
      </c>
      <c r="GU1" s="95" t="s">
        <v>196</v>
      </c>
      <c r="GV1" s="95" t="s">
        <v>197</v>
      </c>
      <c r="GW1" s="95" t="s">
        <v>198</v>
      </c>
      <c r="GX1" s="95" t="s">
        <v>199</v>
      </c>
      <c r="GY1" s="95" t="s">
        <v>200</v>
      </c>
      <c r="GZ1" s="95" t="s">
        <v>201</v>
      </c>
      <c r="HA1" s="95" t="s">
        <v>202</v>
      </c>
      <c r="HB1" s="95" t="s">
        <v>203</v>
      </c>
      <c r="HC1" s="95" t="s">
        <v>204</v>
      </c>
      <c r="HD1" s="95" t="s">
        <v>205</v>
      </c>
      <c r="HE1" s="95" t="s">
        <v>206</v>
      </c>
      <c r="HF1" s="95" t="s">
        <v>207</v>
      </c>
      <c r="HG1" s="95" t="s">
        <v>208</v>
      </c>
      <c r="HH1" s="95" t="s">
        <v>209</v>
      </c>
      <c r="HI1" s="95" t="s">
        <v>210</v>
      </c>
      <c r="HJ1" s="95" t="s">
        <v>211</v>
      </c>
      <c r="HK1" s="95" t="s">
        <v>212</v>
      </c>
      <c r="HL1" s="95" t="s">
        <v>213</v>
      </c>
      <c r="HM1" s="95" t="s">
        <v>214</v>
      </c>
      <c r="HN1" s="95" t="s">
        <v>215</v>
      </c>
      <c r="HO1" s="95" t="s">
        <v>216</v>
      </c>
      <c r="HP1" s="95" t="s">
        <v>217</v>
      </c>
      <c r="HQ1" s="95" t="s">
        <v>218</v>
      </c>
      <c r="HR1" s="95" t="s">
        <v>219</v>
      </c>
      <c r="HS1" s="95" t="s">
        <v>220</v>
      </c>
      <c r="HT1" s="95" t="s">
        <v>221</v>
      </c>
      <c r="HU1" s="95" t="s">
        <v>222</v>
      </c>
      <c r="HV1" s="95" t="s">
        <v>223</v>
      </c>
      <c r="HW1" s="95" t="s">
        <v>224</v>
      </c>
      <c r="HX1" s="95" t="s">
        <v>225</v>
      </c>
      <c r="HY1" s="95" t="s">
        <v>226</v>
      </c>
      <c r="HZ1" s="95" t="s">
        <v>227</v>
      </c>
      <c r="IA1" s="95" t="s">
        <v>228</v>
      </c>
      <c r="IB1" s="95" t="s">
        <v>1261</v>
      </c>
      <c r="IC1" s="95" t="s">
        <v>229</v>
      </c>
      <c r="ID1" s="95" t="s">
        <v>230</v>
      </c>
      <c r="IE1" s="95" t="s">
        <v>231</v>
      </c>
      <c r="IF1" s="95" t="s">
        <v>232</v>
      </c>
      <c r="IG1" s="95" t="s">
        <v>233</v>
      </c>
      <c r="IH1" s="95" t="s">
        <v>234</v>
      </c>
      <c r="II1" s="95" t="s">
        <v>235</v>
      </c>
      <c r="IJ1" s="95" t="s">
        <v>236</v>
      </c>
      <c r="IK1" s="95" t="s">
        <v>237</v>
      </c>
      <c r="IL1" s="95" t="s">
        <v>238</v>
      </c>
      <c r="IM1" s="95" t="s">
        <v>239</v>
      </c>
      <c r="IN1" s="95" t="s">
        <v>240</v>
      </c>
      <c r="IO1" s="95" t="s">
        <v>241</v>
      </c>
      <c r="IP1" s="95" t="s">
        <v>242</v>
      </c>
      <c r="IQ1" s="95" t="s">
        <v>243</v>
      </c>
      <c r="IR1" s="95" t="s">
        <v>244</v>
      </c>
      <c r="IS1" s="95" t="s">
        <v>245</v>
      </c>
      <c r="IT1" s="95" t="s">
        <v>246</v>
      </c>
      <c r="IU1" s="95" t="s">
        <v>247</v>
      </c>
      <c r="IV1" s="95" t="s">
        <v>248</v>
      </c>
      <c r="IW1" s="95" t="s">
        <v>249</v>
      </c>
      <c r="IX1" s="95" t="s">
        <v>250</v>
      </c>
      <c r="IY1" s="95" t="s">
        <v>251</v>
      </c>
      <c r="IZ1" s="95" t="s">
        <v>252</v>
      </c>
      <c r="JA1" s="95" t="s">
        <v>253</v>
      </c>
      <c r="JB1" s="95" t="s">
        <v>254</v>
      </c>
      <c r="JC1" s="95" t="s">
        <v>255</v>
      </c>
      <c r="JD1" s="95" t="s">
        <v>256</v>
      </c>
      <c r="JE1" s="95" t="s">
        <v>257</v>
      </c>
      <c r="JF1" s="95" t="s">
        <v>258</v>
      </c>
      <c r="JG1" s="95" t="s">
        <v>259</v>
      </c>
      <c r="JH1" s="95" t="s">
        <v>260</v>
      </c>
      <c r="JI1" s="95" t="s">
        <v>261</v>
      </c>
      <c r="JJ1" s="95" t="s">
        <v>262</v>
      </c>
      <c r="JK1" s="95" t="s">
        <v>263</v>
      </c>
      <c r="JL1" s="95" t="s">
        <v>264</v>
      </c>
      <c r="JM1" s="95" t="s">
        <v>265</v>
      </c>
      <c r="JN1" s="95" t="s">
        <v>1262</v>
      </c>
      <c r="JO1" s="95" t="s">
        <v>266</v>
      </c>
      <c r="JP1" s="95" t="s">
        <v>267</v>
      </c>
      <c r="JQ1" s="95" t="s">
        <v>268</v>
      </c>
      <c r="JR1" s="95" t="s">
        <v>269</v>
      </c>
      <c r="JS1" s="95" t="s">
        <v>270</v>
      </c>
      <c r="JT1" s="95" t="s">
        <v>271</v>
      </c>
      <c r="JU1" s="95" t="s">
        <v>272</v>
      </c>
      <c r="JV1" s="95" t="s">
        <v>273</v>
      </c>
      <c r="JW1" s="95" t="s">
        <v>274</v>
      </c>
      <c r="JX1" s="95" t="s">
        <v>275</v>
      </c>
      <c r="JY1" s="95" t="s">
        <v>276</v>
      </c>
      <c r="JZ1" s="95" t="s">
        <v>277</v>
      </c>
      <c r="KA1" s="95" t="s">
        <v>278</v>
      </c>
      <c r="KB1" s="95" t="s">
        <v>279</v>
      </c>
      <c r="KC1" s="95" t="s">
        <v>280</v>
      </c>
      <c r="KD1" s="95" t="s">
        <v>281</v>
      </c>
      <c r="KE1" s="95" t="s">
        <v>282</v>
      </c>
      <c r="KF1" s="95" t="s">
        <v>283</v>
      </c>
      <c r="KG1" s="95" t="s">
        <v>284</v>
      </c>
      <c r="KH1" s="95" t="s">
        <v>285</v>
      </c>
      <c r="KI1" s="95" t="s">
        <v>286</v>
      </c>
      <c r="KJ1" s="95" t="s">
        <v>287</v>
      </c>
      <c r="KK1" s="95" t="s">
        <v>288</v>
      </c>
      <c r="KL1" s="95" t="s">
        <v>289</v>
      </c>
      <c r="KM1" s="95" t="s">
        <v>290</v>
      </c>
      <c r="KN1" s="95" t="s">
        <v>291</v>
      </c>
      <c r="KO1" s="95" t="s">
        <v>292</v>
      </c>
      <c r="KP1" s="95" t="s">
        <v>293</v>
      </c>
      <c r="KQ1" s="95" t="s">
        <v>294</v>
      </c>
      <c r="KR1" s="95" t="s">
        <v>295</v>
      </c>
      <c r="KS1" s="95" t="s">
        <v>296</v>
      </c>
      <c r="KT1" s="95" t="s">
        <v>297</v>
      </c>
      <c r="KU1" s="95" t="s">
        <v>298</v>
      </c>
      <c r="KV1" s="95" t="s">
        <v>299</v>
      </c>
      <c r="KW1" s="95" t="s">
        <v>300</v>
      </c>
      <c r="KX1" s="95" t="s">
        <v>301</v>
      </c>
      <c r="KY1" s="95" t="s">
        <v>302</v>
      </c>
      <c r="KZ1" s="95" t="s">
        <v>1263</v>
      </c>
      <c r="LA1" s="95" t="s">
        <v>303</v>
      </c>
      <c r="LB1" s="95" t="s">
        <v>304</v>
      </c>
      <c r="LC1" s="95" t="s">
        <v>305</v>
      </c>
      <c r="LD1" s="95" t="s">
        <v>306</v>
      </c>
      <c r="LE1" s="95" t="s">
        <v>307</v>
      </c>
      <c r="LF1" s="95" t="s">
        <v>308</v>
      </c>
      <c r="LG1" s="95" t="s">
        <v>309</v>
      </c>
      <c r="LH1" s="95" t="s">
        <v>310</v>
      </c>
      <c r="LI1" s="95" t="s">
        <v>311</v>
      </c>
      <c r="LJ1" s="95" t="s">
        <v>312</v>
      </c>
      <c r="LK1" s="95" t="s">
        <v>313</v>
      </c>
      <c r="LL1" s="95" t="s">
        <v>314</v>
      </c>
      <c r="LM1" s="95" t="s">
        <v>315</v>
      </c>
      <c r="LN1" s="95" t="s">
        <v>316</v>
      </c>
      <c r="LO1" s="95" t="s">
        <v>317</v>
      </c>
      <c r="LP1" s="95" t="s">
        <v>318</v>
      </c>
      <c r="LQ1" s="95" t="s">
        <v>319</v>
      </c>
      <c r="LR1" s="95" t="s">
        <v>320</v>
      </c>
      <c r="LS1" s="95" t="s">
        <v>321</v>
      </c>
      <c r="LT1" s="95" t="s">
        <v>322</v>
      </c>
      <c r="LU1" s="95" t="s">
        <v>323</v>
      </c>
      <c r="LV1" s="95" t="s">
        <v>324</v>
      </c>
      <c r="LW1" s="95" t="s">
        <v>325</v>
      </c>
      <c r="LX1" s="95" t="s">
        <v>326</v>
      </c>
      <c r="LY1" s="95" t="s">
        <v>327</v>
      </c>
      <c r="LZ1" s="95" t="s">
        <v>328</v>
      </c>
      <c r="MA1" s="95" t="s">
        <v>329</v>
      </c>
      <c r="MB1" s="95" t="s">
        <v>330</v>
      </c>
      <c r="MC1" s="95" t="s">
        <v>331</v>
      </c>
      <c r="MD1" s="95" t="s">
        <v>332</v>
      </c>
      <c r="ME1" s="95" t="s">
        <v>333</v>
      </c>
      <c r="MF1" s="95" t="s">
        <v>334</v>
      </c>
      <c r="MG1" s="95" t="s">
        <v>335</v>
      </c>
      <c r="MH1" s="95" t="s">
        <v>336</v>
      </c>
      <c r="MI1" s="95" t="s">
        <v>337</v>
      </c>
      <c r="MJ1" s="95" t="s">
        <v>338</v>
      </c>
      <c r="MK1" s="95" t="s">
        <v>339</v>
      </c>
      <c r="ML1" s="95" t="s">
        <v>1264</v>
      </c>
      <c r="MM1" s="95" t="s">
        <v>340</v>
      </c>
      <c r="MN1" s="95" t="s">
        <v>341</v>
      </c>
      <c r="MO1" s="95" t="s">
        <v>342</v>
      </c>
      <c r="MP1" s="95" t="s">
        <v>343</v>
      </c>
      <c r="MQ1" s="95" t="s">
        <v>344</v>
      </c>
      <c r="MR1" s="95" t="s">
        <v>345</v>
      </c>
      <c r="MS1" s="95" t="s">
        <v>346</v>
      </c>
      <c r="MT1" s="95" t="s">
        <v>347</v>
      </c>
      <c r="MU1" s="95" t="s">
        <v>348</v>
      </c>
      <c r="MV1" s="95" t="s">
        <v>349</v>
      </c>
      <c r="MW1" s="95" t="s">
        <v>350</v>
      </c>
      <c r="MX1" s="95" t="s">
        <v>351</v>
      </c>
      <c r="MY1" s="95" t="s">
        <v>352</v>
      </c>
      <c r="MZ1" s="95" t="s">
        <v>353</v>
      </c>
      <c r="NA1" s="95" t="s">
        <v>354</v>
      </c>
      <c r="NB1" s="95" t="s">
        <v>355</v>
      </c>
      <c r="NC1" s="95" t="s">
        <v>356</v>
      </c>
      <c r="ND1" s="95" t="s">
        <v>357</v>
      </c>
      <c r="NE1" s="95" t="s">
        <v>358</v>
      </c>
      <c r="NF1" s="95" t="s">
        <v>359</v>
      </c>
      <c r="NG1" s="95" t="s">
        <v>360</v>
      </c>
      <c r="NH1" s="95" t="s">
        <v>361</v>
      </c>
      <c r="NI1" s="95" t="s">
        <v>362</v>
      </c>
      <c r="NJ1" s="95" t="s">
        <v>363</v>
      </c>
      <c r="NK1" s="95" t="s">
        <v>364</v>
      </c>
      <c r="NL1" s="95" t="s">
        <v>365</v>
      </c>
      <c r="NM1" s="95" t="s">
        <v>366</v>
      </c>
      <c r="NN1" s="95" t="s">
        <v>367</v>
      </c>
      <c r="NO1" s="95" t="s">
        <v>368</v>
      </c>
      <c r="NP1" s="95" t="s">
        <v>369</v>
      </c>
      <c r="NQ1" s="95" t="s">
        <v>370</v>
      </c>
      <c r="NR1" s="95" t="s">
        <v>371</v>
      </c>
      <c r="NS1" s="95" t="s">
        <v>372</v>
      </c>
      <c r="NT1" s="95" t="s">
        <v>373</v>
      </c>
      <c r="NU1" s="95" t="s">
        <v>374</v>
      </c>
      <c r="NV1" s="95" t="s">
        <v>375</v>
      </c>
      <c r="NW1" s="95" t="s">
        <v>376</v>
      </c>
      <c r="NX1" s="95" t="s">
        <v>1265</v>
      </c>
      <c r="NY1" s="95" t="s">
        <v>377</v>
      </c>
      <c r="NZ1" s="95" t="s">
        <v>378</v>
      </c>
      <c r="OA1" s="95" t="s">
        <v>379</v>
      </c>
      <c r="OB1" s="95" t="s">
        <v>380</v>
      </c>
      <c r="OC1" s="95" t="s">
        <v>381</v>
      </c>
      <c r="OD1" s="95" t="s">
        <v>382</v>
      </c>
      <c r="OE1" s="95" t="s">
        <v>383</v>
      </c>
      <c r="OF1" s="95" t="s">
        <v>384</v>
      </c>
      <c r="OG1" s="95" t="s">
        <v>385</v>
      </c>
      <c r="OH1" s="95" t="s">
        <v>386</v>
      </c>
      <c r="OI1" s="95" t="s">
        <v>387</v>
      </c>
      <c r="OJ1" s="95" t="s">
        <v>388</v>
      </c>
      <c r="OK1" s="95" t="s">
        <v>389</v>
      </c>
      <c r="OL1" s="95" t="s">
        <v>390</v>
      </c>
      <c r="OM1" s="95" t="s">
        <v>391</v>
      </c>
      <c r="ON1" s="95" t="s">
        <v>392</v>
      </c>
      <c r="OO1" s="95" t="s">
        <v>393</v>
      </c>
      <c r="OP1" s="95" t="s">
        <v>394</v>
      </c>
      <c r="OQ1" s="95" t="s">
        <v>395</v>
      </c>
      <c r="OR1" s="95" t="s">
        <v>396</v>
      </c>
      <c r="OS1" s="95" t="s">
        <v>397</v>
      </c>
      <c r="OT1" s="95" t="s">
        <v>398</v>
      </c>
      <c r="OU1" s="95" t="s">
        <v>399</v>
      </c>
      <c r="OV1" s="95" t="s">
        <v>400</v>
      </c>
      <c r="OW1" s="95" t="s">
        <v>401</v>
      </c>
      <c r="OX1" s="95" t="s">
        <v>402</v>
      </c>
      <c r="OY1" s="95" t="s">
        <v>403</v>
      </c>
      <c r="OZ1" s="95" t="s">
        <v>404</v>
      </c>
      <c r="PA1" s="95" t="s">
        <v>405</v>
      </c>
      <c r="PB1" s="95" t="s">
        <v>406</v>
      </c>
      <c r="PC1" s="95" t="s">
        <v>407</v>
      </c>
      <c r="PD1" s="95" t="s">
        <v>408</v>
      </c>
      <c r="PE1" s="95" t="s">
        <v>409</v>
      </c>
      <c r="PF1" s="95" t="s">
        <v>410</v>
      </c>
      <c r="PG1" s="95" t="s">
        <v>411</v>
      </c>
      <c r="PH1" s="95" t="s">
        <v>412</v>
      </c>
      <c r="PI1" s="95" t="s">
        <v>413</v>
      </c>
      <c r="PJ1" s="95" t="s">
        <v>1266</v>
      </c>
      <c r="PK1" s="95" t="s">
        <v>414</v>
      </c>
      <c r="PL1" s="95" t="s">
        <v>415</v>
      </c>
      <c r="PM1" s="95" t="s">
        <v>416</v>
      </c>
      <c r="PN1" s="95" t="s">
        <v>417</v>
      </c>
      <c r="PO1" s="95" t="s">
        <v>418</v>
      </c>
      <c r="PP1" s="95" t="s">
        <v>419</v>
      </c>
      <c r="PQ1" s="95" t="s">
        <v>420</v>
      </c>
      <c r="PR1" s="95" t="s">
        <v>421</v>
      </c>
      <c r="PS1" s="95" t="s">
        <v>422</v>
      </c>
      <c r="PT1" s="95" t="s">
        <v>423</v>
      </c>
      <c r="PU1" s="95" t="s">
        <v>424</v>
      </c>
      <c r="PV1" s="95" t="s">
        <v>425</v>
      </c>
      <c r="PW1" s="95" t="s">
        <v>426</v>
      </c>
      <c r="PX1" s="95" t="s">
        <v>427</v>
      </c>
      <c r="PY1" s="95" t="s">
        <v>428</v>
      </c>
      <c r="PZ1" s="95" t="s">
        <v>429</v>
      </c>
      <c r="QA1" s="95" t="s">
        <v>430</v>
      </c>
      <c r="QB1" s="95" t="s">
        <v>431</v>
      </c>
      <c r="QC1" s="95" t="s">
        <v>432</v>
      </c>
      <c r="QD1" s="95" t="s">
        <v>433</v>
      </c>
      <c r="QE1" s="95" t="s">
        <v>434</v>
      </c>
      <c r="QF1" s="95" t="s">
        <v>435</v>
      </c>
      <c r="QG1" s="95" t="s">
        <v>436</v>
      </c>
      <c r="QH1" s="95" t="s">
        <v>437</v>
      </c>
      <c r="QI1" s="95" t="s">
        <v>438</v>
      </c>
      <c r="QJ1" s="95" t="s">
        <v>439</v>
      </c>
      <c r="QK1" s="95" t="s">
        <v>440</v>
      </c>
      <c r="QL1" s="95" t="s">
        <v>441</v>
      </c>
      <c r="QM1" s="95" t="s">
        <v>442</v>
      </c>
      <c r="QN1" s="95" t="s">
        <v>443</v>
      </c>
      <c r="QO1" s="95" t="s">
        <v>444</v>
      </c>
      <c r="QP1" s="95" t="s">
        <v>445</v>
      </c>
      <c r="QQ1" s="95" t="s">
        <v>446</v>
      </c>
      <c r="QR1" s="95" t="s">
        <v>447</v>
      </c>
      <c r="QS1" s="95" t="s">
        <v>448</v>
      </c>
      <c r="QT1" s="95" t="s">
        <v>449</v>
      </c>
      <c r="QU1" s="95" t="s">
        <v>450</v>
      </c>
      <c r="QV1" s="95" t="s">
        <v>1267</v>
      </c>
      <c r="QW1" s="95" t="s">
        <v>451</v>
      </c>
      <c r="QX1" s="95" t="s">
        <v>452</v>
      </c>
      <c r="QY1" s="95" t="s">
        <v>453</v>
      </c>
      <c r="QZ1" s="95" t="s">
        <v>454</v>
      </c>
      <c r="RA1" s="95" t="s">
        <v>455</v>
      </c>
      <c r="RB1" s="95" t="s">
        <v>456</v>
      </c>
      <c r="RC1" s="95" t="s">
        <v>457</v>
      </c>
      <c r="RD1" s="95" t="s">
        <v>458</v>
      </c>
      <c r="RE1" s="95" t="s">
        <v>459</v>
      </c>
      <c r="RF1" s="95" t="s">
        <v>460</v>
      </c>
      <c r="RG1" s="95" t="s">
        <v>461</v>
      </c>
      <c r="RH1" s="95" t="s">
        <v>462</v>
      </c>
      <c r="RI1" s="95" t="s">
        <v>463</v>
      </c>
      <c r="RJ1" s="95" t="s">
        <v>464</v>
      </c>
      <c r="RK1" s="95" t="s">
        <v>465</v>
      </c>
      <c r="RL1" s="95" t="s">
        <v>466</v>
      </c>
      <c r="RM1" s="95" t="s">
        <v>467</v>
      </c>
      <c r="RN1" s="95" t="s">
        <v>468</v>
      </c>
      <c r="RO1" s="95" t="s">
        <v>469</v>
      </c>
      <c r="RP1" s="95" t="s">
        <v>470</v>
      </c>
      <c r="RQ1" s="95" t="s">
        <v>471</v>
      </c>
      <c r="RR1" s="95" t="s">
        <v>472</v>
      </c>
      <c r="RS1" s="95" t="s">
        <v>473</v>
      </c>
      <c r="RT1" s="95" t="s">
        <v>474</v>
      </c>
      <c r="RU1" s="95" t="s">
        <v>475</v>
      </c>
      <c r="RV1" s="95" t="s">
        <v>476</v>
      </c>
      <c r="RW1" s="95" t="s">
        <v>477</v>
      </c>
      <c r="RX1" s="95" t="s">
        <v>478</v>
      </c>
      <c r="RY1" s="95" t="s">
        <v>479</v>
      </c>
      <c r="RZ1" s="95" t="s">
        <v>480</v>
      </c>
      <c r="SA1" s="95" t="s">
        <v>481</v>
      </c>
      <c r="SB1" s="95" t="s">
        <v>482</v>
      </c>
      <c r="SC1" s="95" t="s">
        <v>483</v>
      </c>
      <c r="SD1" s="95" t="s">
        <v>484</v>
      </c>
      <c r="SE1" s="95" t="s">
        <v>485</v>
      </c>
      <c r="SF1" s="95" t="s">
        <v>486</v>
      </c>
      <c r="SG1" s="95" t="s">
        <v>487</v>
      </c>
      <c r="SH1" s="95" t="s">
        <v>1268</v>
      </c>
      <c r="SI1" s="95" t="s">
        <v>488</v>
      </c>
      <c r="SJ1" s="95" t="s">
        <v>489</v>
      </c>
      <c r="SK1" s="95" t="s">
        <v>490</v>
      </c>
      <c r="SL1" s="95" t="s">
        <v>491</v>
      </c>
      <c r="SM1" s="95" t="s">
        <v>492</v>
      </c>
      <c r="SN1" s="95" t="s">
        <v>493</v>
      </c>
      <c r="SO1" s="95" t="s">
        <v>494</v>
      </c>
      <c r="SP1" s="95" t="s">
        <v>495</v>
      </c>
      <c r="SQ1" s="95" t="s">
        <v>496</v>
      </c>
      <c r="SR1" s="95" t="s">
        <v>497</v>
      </c>
      <c r="SS1" s="95" t="s">
        <v>498</v>
      </c>
      <c r="ST1" s="95" t="s">
        <v>499</v>
      </c>
      <c r="SU1" s="95" t="s">
        <v>500</v>
      </c>
      <c r="SV1" s="95" t="s">
        <v>501</v>
      </c>
      <c r="SW1" s="95" t="s">
        <v>502</v>
      </c>
      <c r="SX1" s="95" t="s">
        <v>503</v>
      </c>
      <c r="SY1" s="95" t="s">
        <v>504</v>
      </c>
      <c r="SZ1" s="95" t="s">
        <v>505</v>
      </c>
      <c r="TA1" s="95" t="s">
        <v>506</v>
      </c>
      <c r="TB1" s="95" t="s">
        <v>507</v>
      </c>
      <c r="TC1" s="95" t="s">
        <v>508</v>
      </c>
      <c r="TD1" s="95" t="s">
        <v>509</v>
      </c>
      <c r="TE1" s="95" t="s">
        <v>510</v>
      </c>
      <c r="TF1" s="95" t="s">
        <v>511</v>
      </c>
      <c r="TG1" s="95" t="s">
        <v>512</v>
      </c>
      <c r="TH1" s="95" t="s">
        <v>513</v>
      </c>
      <c r="TI1" s="95" t="s">
        <v>514</v>
      </c>
      <c r="TJ1" s="95" t="s">
        <v>515</v>
      </c>
      <c r="TK1" s="95" t="s">
        <v>516</v>
      </c>
      <c r="TL1" s="95" t="s">
        <v>517</v>
      </c>
      <c r="TM1" s="95" t="s">
        <v>518</v>
      </c>
      <c r="TN1" s="95" t="s">
        <v>519</v>
      </c>
      <c r="TO1" s="95" t="s">
        <v>520</v>
      </c>
      <c r="TP1" s="95" t="s">
        <v>521</v>
      </c>
      <c r="TQ1" s="95" t="s">
        <v>522</v>
      </c>
      <c r="TR1" s="95" t="s">
        <v>523</v>
      </c>
      <c r="TS1" s="95" t="s">
        <v>1269</v>
      </c>
      <c r="TT1" s="95" t="s">
        <v>524</v>
      </c>
      <c r="TU1" s="95" t="s">
        <v>525</v>
      </c>
      <c r="TV1" s="95" t="s">
        <v>526</v>
      </c>
      <c r="TW1" s="95" t="s">
        <v>527</v>
      </c>
      <c r="TX1" s="95" t="s">
        <v>528</v>
      </c>
      <c r="TY1" s="95" t="s">
        <v>529</v>
      </c>
      <c r="TZ1" s="95" t="s">
        <v>530</v>
      </c>
      <c r="UA1" s="95" t="s">
        <v>531</v>
      </c>
      <c r="UB1" s="95" t="s">
        <v>532</v>
      </c>
      <c r="UC1" s="95" t="s">
        <v>533</v>
      </c>
      <c r="UD1" s="95" t="s">
        <v>534</v>
      </c>
      <c r="UE1" s="95" t="s">
        <v>535</v>
      </c>
      <c r="UF1" s="95" t="s">
        <v>536</v>
      </c>
      <c r="UG1" s="95" t="s">
        <v>537</v>
      </c>
      <c r="UH1" s="95" t="s">
        <v>538</v>
      </c>
      <c r="UI1" s="95" t="s">
        <v>539</v>
      </c>
      <c r="UJ1" s="95" t="s">
        <v>540</v>
      </c>
      <c r="UK1" s="95" t="s">
        <v>541</v>
      </c>
      <c r="UL1" s="95" t="s">
        <v>542</v>
      </c>
      <c r="UM1" s="95" t="s">
        <v>543</v>
      </c>
      <c r="UN1" s="95" t="s">
        <v>544</v>
      </c>
      <c r="UO1" s="95" t="s">
        <v>545</v>
      </c>
      <c r="UP1" s="95" t="s">
        <v>546</v>
      </c>
      <c r="UQ1" s="95" t="s">
        <v>547</v>
      </c>
      <c r="UR1" s="95" t="s">
        <v>548</v>
      </c>
      <c r="US1" s="95" t="s">
        <v>549</v>
      </c>
      <c r="UT1" s="95" t="s">
        <v>550</v>
      </c>
      <c r="UU1" s="95" t="s">
        <v>551</v>
      </c>
      <c r="UV1" s="95" t="s">
        <v>552</v>
      </c>
      <c r="UW1" s="95" t="s">
        <v>553</v>
      </c>
      <c r="UX1" s="95" t="s">
        <v>554</v>
      </c>
      <c r="UY1" s="95" t="s">
        <v>555</v>
      </c>
      <c r="UZ1" s="95" t="s">
        <v>556</v>
      </c>
      <c r="VA1" s="95" t="s">
        <v>557</v>
      </c>
      <c r="VB1" s="95" t="s">
        <v>558</v>
      </c>
      <c r="VC1" s="95" t="s">
        <v>559</v>
      </c>
      <c r="VD1" s="95" t="s">
        <v>1270</v>
      </c>
      <c r="VE1" s="95" t="s">
        <v>560</v>
      </c>
      <c r="VF1" s="95" t="s">
        <v>561</v>
      </c>
      <c r="VG1" s="95" t="s">
        <v>562</v>
      </c>
      <c r="VH1" s="95" t="s">
        <v>563</v>
      </c>
      <c r="VI1" s="95" t="s">
        <v>564</v>
      </c>
      <c r="VJ1" s="95" t="s">
        <v>565</v>
      </c>
      <c r="VK1" s="95" t="s">
        <v>566</v>
      </c>
      <c r="VL1" s="95" t="s">
        <v>567</v>
      </c>
      <c r="VM1" s="95" t="s">
        <v>568</v>
      </c>
      <c r="VN1" s="95" t="s">
        <v>569</v>
      </c>
      <c r="VO1" s="95" t="s">
        <v>570</v>
      </c>
      <c r="VP1" s="95" t="s">
        <v>571</v>
      </c>
      <c r="VQ1" s="95" t="s">
        <v>572</v>
      </c>
      <c r="VR1" s="95" t="s">
        <v>573</v>
      </c>
      <c r="VS1" s="95" t="s">
        <v>574</v>
      </c>
      <c r="VT1" s="95" t="s">
        <v>575</v>
      </c>
      <c r="VU1" s="95" t="s">
        <v>576</v>
      </c>
      <c r="VV1" s="95" t="s">
        <v>577</v>
      </c>
      <c r="VW1" s="95" t="s">
        <v>578</v>
      </c>
      <c r="VX1" s="95" t="s">
        <v>579</v>
      </c>
      <c r="VY1" s="95" t="s">
        <v>580</v>
      </c>
      <c r="VZ1" s="95" t="s">
        <v>581</v>
      </c>
      <c r="WA1" s="95" t="s">
        <v>582</v>
      </c>
      <c r="WB1" s="95" t="s">
        <v>583</v>
      </c>
      <c r="WC1" s="95" t="s">
        <v>584</v>
      </c>
      <c r="WD1" s="95" t="s">
        <v>585</v>
      </c>
      <c r="WE1" s="95" t="s">
        <v>586</v>
      </c>
      <c r="WF1" s="95" t="s">
        <v>587</v>
      </c>
      <c r="WG1" s="95" t="s">
        <v>588</v>
      </c>
      <c r="WH1" s="95" t="s">
        <v>589</v>
      </c>
      <c r="WI1" s="95" t="s">
        <v>590</v>
      </c>
      <c r="WJ1" s="95" t="s">
        <v>591</v>
      </c>
      <c r="WK1" s="95" t="s">
        <v>592</v>
      </c>
      <c r="WL1" s="95" t="s">
        <v>593</v>
      </c>
      <c r="WM1" s="95" t="s">
        <v>594</v>
      </c>
      <c r="WN1" s="95" t="s">
        <v>595</v>
      </c>
      <c r="WO1" s="95" t="s">
        <v>596</v>
      </c>
      <c r="WP1" s="95" t="s">
        <v>1271</v>
      </c>
      <c r="WQ1" s="95" t="s">
        <v>597</v>
      </c>
      <c r="WR1" s="95" t="s">
        <v>598</v>
      </c>
      <c r="WS1" s="95" t="s">
        <v>599</v>
      </c>
      <c r="WT1" s="95" t="s">
        <v>600</v>
      </c>
      <c r="WU1" s="95" t="s">
        <v>601</v>
      </c>
      <c r="WV1" s="95" t="s">
        <v>602</v>
      </c>
      <c r="WW1" s="95" t="s">
        <v>603</v>
      </c>
      <c r="WX1" s="95" t="s">
        <v>604</v>
      </c>
      <c r="WY1" s="95" t="s">
        <v>605</v>
      </c>
      <c r="WZ1" s="95" t="s">
        <v>606</v>
      </c>
      <c r="XA1" s="95" t="s">
        <v>607</v>
      </c>
      <c r="XB1" s="95" t="s">
        <v>608</v>
      </c>
      <c r="XC1" s="95" t="s">
        <v>609</v>
      </c>
      <c r="XD1" s="95" t="s">
        <v>610</v>
      </c>
      <c r="XE1" s="95" t="s">
        <v>611</v>
      </c>
      <c r="XF1" s="95" t="s">
        <v>612</v>
      </c>
      <c r="XG1" s="95" t="s">
        <v>613</v>
      </c>
      <c r="XH1" s="95" t="s">
        <v>614</v>
      </c>
      <c r="XI1" s="95" t="s">
        <v>615</v>
      </c>
      <c r="XJ1" s="95" t="s">
        <v>616</v>
      </c>
      <c r="XK1" s="95" t="s">
        <v>617</v>
      </c>
      <c r="XL1" s="95" t="s">
        <v>618</v>
      </c>
      <c r="XM1" s="95" t="s">
        <v>619</v>
      </c>
      <c r="XN1" s="95" t="s">
        <v>620</v>
      </c>
      <c r="XO1" s="95" t="s">
        <v>621</v>
      </c>
      <c r="XP1" s="95" t="s">
        <v>622</v>
      </c>
      <c r="XQ1" s="95" t="s">
        <v>623</v>
      </c>
      <c r="XR1" s="95" t="s">
        <v>624</v>
      </c>
      <c r="XS1" s="95" t="s">
        <v>625</v>
      </c>
      <c r="XT1" s="95" t="s">
        <v>626</v>
      </c>
      <c r="XU1" s="95" t="s">
        <v>627</v>
      </c>
      <c r="XV1" s="95" t="s">
        <v>628</v>
      </c>
      <c r="XW1" s="95" t="s">
        <v>629</v>
      </c>
      <c r="XX1" s="95" t="s">
        <v>630</v>
      </c>
      <c r="XY1" s="95" t="s">
        <v>631</v>
      </c>
      <c r="XZ1" s="95" t="s">
        <v>632</v>
      </c>
      <c r="YA1" s="95" t="s">
        <v>633</v>
      </c>
      <c r="YB1" s="95" t="s">
        <v>1272</v>
      </c>
      <c r="YC1" s="95" t="s">
        <v>634</v>
      </c>
      <c r="YD1" s="95" t="s">
        <v>635</v>
      </c>
      <c r="YE1" s="95" t="s">
        <v>636</v>
      </c>
      <c r="YF1" s="95" t="s">
        <v>637</v>
      </c>
      <c r="YG1" s="95" t="s">
        <v>638</v>
      </c>
      <c r="YH1" s="95" t="s">
        <v>639</v>
      </c>
      <c r="YI1" s="95" t="s">
        <v>640</v>
      </c>
      <c r="YJ1" s="95" t="s">
        <v>641</v>
      </c>
      <c r="YK1" s="95" t="s">
        <v>642</v>
      </c>
      <c r="YL1" s="95" t="s">
        <v>643</v>
      </c>
      <c r="YM1" s="95" t="s">
        <v>644</v>
      </c>
      <c r="YN1" s="95" t="s">
        <v>645</v>
      </c>
      <c r="YO1" s="95" t="s">
        <v>646</v>
      </c>
      <c r="YP1" s="95" t="s">
        <v>647</v>
      </c>
      <c r="YQ1" s="95" t="s">
        <v>648</v>
      </c>
      <c r="YR1" s="95" t="s">
        <v>649</v>
      </c>
      <c r="YS1" s="95" t="s">
        <v>650</v>
      </c>
      <c r="YT1" s="95" t="s">
        <v>651</v>
      </c>
      <c r="YU1" s="95" t="s">
        <v>652</v>
      </c>
      <c r="YV1" s="95" t="s">
        <v>653</v>
      </c>
      <c r="YW1" s="95" t="s">
        <v>654</v>
      </c>
      <c r="YX1" s="95" t="s">
        <v>655</v>
      </c>
      <c r="YY1" s="95" t="s">
        <v>656</v>
      </c>
      <c r="YZ1" s="95" t="s">
        <v>657</v>
      </c>
      <c r="ZA1" s="95" t="s">
        <v>658</v>
      </c>
      <c r="ZB1" s="95" t="s">
        <v>659</v>
      </c>
      <c r="ZC1" s="95" t="s">
        <v>660</v>
      </c>
      <c r="ZD1" s="95" t="s">
        <v>661</v>
      </c>
      <c r="ZE1" s="95" t="s">
        <v>662</v>
      </c>
      <c r="ZF1" s="95" t="s">
        <v>663</v>
      </c>
      <c r="ZG1" s="95" t="s">
        <v>664</v>
      </c>
      <c r="ZH1" s="95" t="s">
        <v>665</v>
      </c>
      <c r="ZI1" s="95" t="s">
        <v>666</v>
      </c>
      <c r="ZJ1" s="95" t="s">
        <v>667</v>
      </c>
      <c r="ZK1" s="95" t="s">
        <v>668</v>
      </c>
      <c r="ZL1" s="95" t="s">
        <v>669</v>
      </c>
      <c r="ZM1" s="95" t="s">
        <v>670</v>
      </c>
      <c r="ZN1" s="95" t="s">
        <v>1273</v>
      </c>
      <c r="ZO1" s="95" t="s">
        <v>671</v>
      </c>
      <c r="ZP1" s="95" t="s">
        <v>672</v>
      </c>
      <c r="ZQ1" s="95" t="s">
        <v>673</v>
      </c>
      <c r="ZR1" s="95" t="s">
        <v>674</v>
      </c>
      <c r="ZS1" s="95" t="s">
        <v>675</v>
      </c>
      <c r="ZT1" s="95" t="s">
        <v>676</v>
      </c>
      <c r="ZU1" s="95" t="s">
        <v>677</v>
      </c>
      <c r="ZV1" s="95" t="s">
        <v>678</v>
      </c>
      <c r="ZW1" s="95" t="s">
        <v>679</v>
      </c>
      <c r="ZX1" s="95" t="s">
        <v>680</v>
      </c>
      <c r="ZY1" s="95" t="s">
        <v>681</v>
      </c>
      <c r="ZZ1" s="95" t="s">
        <v>682</v>
      </c>
      <c r="AAA1" s="95" t="s">
        <v>683</v>
      </c>
      <c r="AAB1" s="95" t="s">
        <v>684</v>
      </c>
      <c r="AAC1" s="95" t="s">
        <v>685</v>
      </c>
      <c r="AAD1" s="95" t="s">
        <v>686</v>
      </c>
      <c r="AAE1" s="95" t="s">
        <v>687</v>
      </c>
      <c r="AAF1" s="95" t="s">
        <v>688</v>
      </c>
      <c r="AAG1" s="95" t="s">
        <v>689</v>
      </c>
      <c r="AAH1" s="95" t="s">
        <v>690</v>
      </c>
      <c r="AAI1" s="95" t="s">
        <v>691</v>
      </c>
      <c r="AAJ1" s="95" t="s">
        <v>692</v>
      </c>
      <c r="AAK1" s="95" t="s">
        <v>693</v>
      </c>
      <c r="AAL1" s="95" t="s">
        <v>694</v>
      </c>
      <c r="AAM1" s="95" t="s">
        <v>695</v>
      </c>
      <c r="AAN1" s="95" t="s">
        <v>696</v>
      </c>
      <c r="AAO1" s="95" t="s">
        <v>697</v>
      </c>
      <c r="AAP1" s="95" t="s">
        <v>698</v>
      </c>
      <c r="AAQ1" s="95" t="s">
        <v>699</v>
      </c>
      <c r="AAR1" s="95" t="s">
        <v>700</v>
      </c>
      <c r="AAS1" s="95" t="s">
        <v>701</v>
      </c>
      <c r="AAT1" s="95" t="s">
        <v>702</v>
      </c>
      <c r="AAU1" s="95" t="s">
        <v>703</v>
      </c>
      <c r="AAV1" s="95" t="s">
        <v>704</v>
      </c>
      <c r="AAW1" s="95" t="s">
        <v>705</v>
      </c>
      <c r="AAX1" s="95" t="s">
        <v>706</v>
      </c>
      <c r="AAY1" s="95" t="s">
        <v>1274</v>
      </c>
      <c r="AAZ1" s="95" t="s">
        <v>707</v>
      </c>
      <c r="ABA1" s="95" t="s">
        <v>708</v>
      </c>
      <c r="ABB1" s="95" t="s">
        <v>709</v>
      </c>
      <c r="ABC1" s="95" t="s">
        <v>710</v>
      </c>
      <c r="ABD1" s="95" t="s">
        <v>711</v>
      </c>
      <c r="ABE1" s="95" t="s">
        <v>712</v>
      </c>
      <c r="ABF1" s="95" t="s">
        <v>713</v>
      </c>
      <c r="ABG1" s="95" t="s">
        <v>714</v>
      </c>
      <c r="ABH1" s="95" t="s">
        <v>715</v>
      </c>
      <c r="ABI1" s="95" t="s">
        <v>716</v>
      </c>
      <c r="ABJ1" s="95" t="s">
        <v>717</v>
      </c>
      <c r="ABK1" s="95" t="s">
        <v>718</v>
      </c>
      <c r="ABL1" s="95" t="s">
        <v>719</v>
      </c>
      <c r="ABM1" s="95" t="s">
        <v>720</v>
      </c>
      <c r="ABN1" s="95" t="s">
        <v>721</v>
      </c>
      <c r="ABO1" s="95" t="s">
        <v>722</v>
      </c>
      <c r="ABP1" s="95" t="s">
        <v>723</v>
      </c>
      <c r="ABQ1" s="95" t="s">
        <v>724</v>
      </c>
      <c r="ABR1" s="95" t="s">
        <v>725</v>
      </c>
      <c r="ABS1" s="95" t="s">
        <v>726</v>
      </c>
      <c r="ABT1" s="95" t="s">
        <v>727</v>
      </c>
      <c r="ABU1" s="95" t="s">
        <v>728</v>
      </c>
      <c r="ABV1" s="95" t="s">
        <v>729</v>
      </c>
      <c r="ABW1" s="95" t="s">
        <v>730</v>
      </c>
      <c r="ABX1" s="95" t="s">
        <v>731</v>
      </c>
      <c r="ABY1" s="95" t="s">
        <v>732</v>
      </c>
      <c r="ABZ1" s="95" t="s">
        <v>733</v>
      </c>
      <c r="ACA1" s="95" t="s">
        <v>734</v>
      </c>
      <c r="ACB1" s="95" t="s">
        <v>735</v>
      </c>
      <c r="ACC1" s="95" t="s">
        <v>736</v>
      </c>
      <c r="ACD1" s="95" t="s">
        <v>737</v>
      </c>
      <c r="ACE1" s="95" t="s">
        <v>738</v>
      </c>
      <c r="ACF1" s="95" t="s">
        <v>739</v>
      </c>
      <c r="ACG1" s="95" t="s">
        <v>740</v>
      </c>
      <c r="ACH1" s="95" t="s">
        <v>741</v>
      </c>
      <c r="ACI1" s="95" t="s">
        <v>742</v>
      </c>
      <c r="ACJ1" s="95" t="s">
        <v>743</v>
      </c>
      <c r="ACK1" s="95" t="s">
        <v>1275</v>
      </c>
      <c r="ACL1" s="95" t="s">
        <v>744</v>
      </c>
      <c r="ACM1" s="95" t="s">
        <v>745</v>
      </c>
      <c r="ACN1" s="95" t="s">
        <v>746</v>
      </c>
      <c r="ACO1" s="95" t="s">
        <v>747</v>
      </c>
      <c r="ACP1" s="95" t="s">
        <v>748</v>
      </c>
      <c r="ACQ1" s="95" t="s">
        <v>749</v>
      </c>
      <c r="ACR1" s="95" t="s">
        <v>750</v>
      </c>
      <c r="ACS1" s="95" t="s">
        <v>751</v>
      </c>
      <c r="ACT1" s="95" t="s">
        <v>752</v>
      </c>
      <c r="ACU1" s="95" t="s">
        <v>753</v>
      </c>
      <c r="ACV1" s="95" t="s">
        <v>754</v>
      </c>
      <c r="ACW1" s="95" t="s">
        <v>755</v>
      </c>
      <c r="ACX1" s="95" t="s">
        <v>756</v>
      </c>
      <c r="ACY1" s="95" t="s">
        <v>757</v>
      </c>
      <c r="ACZ1" s="95" t="s">
        <v>758</v>
      </c>
      <c r="ADA1" s="95" t="s">
        <v>759</v>
      </c>
      <c r="ADB1" s="95" t="s">
        <v>760</v>
      </c>
      <c r="ADC1" s="95" t="s">
        <v>761</v>
      </c>
      <c r="ADD1" s="95" t="s">
        <v>762</v>
      </c>
      <c r="ADE1" s="95" t="s">
        <v>763</v>
      </c>
      <c r="ADF1" s="95" t="s">
        <v>764</v>
      </c>
      <c r="ADG1" s="95" t="s">
        <v>765</v>
      </c>
      <c r="ADH1" s="95" t="s">
        <v>766</v>
      </c>
      <c r="ADI1" s="95" t="s">
        <v>767</v>
      </c>
      <c r="ADJ1" s="95" t="s">
        <v>768</v>
      </c>
      <c r="ADK1" s="95" t="s">
        <v>769</v>
      </c>
      <c r="ADL1" s="95" t="s">
        <v>770</v>
      </c>
      <c r="ADM1" s="95" t="s">
        <v>771</v>
      </c>
      <c r="ADN1" s="95" t="s">
        <v>772</v>
      </c>
      <c r="ADO1" s="95" t="s">
        <v>773</v>
      </c>
      <c r="ADP1" s="95" t="s">
        <v>774</v>
      </c>
      <c r="ADQ1" s="95" t="s">
        <v>775</v>
      </c>
      <c r="ADR1" s="95" t="s">
        <v>776</v>
      </c>
      <c r="ADS1" s="95" t="s">
        <v>777</v>
      </c>
      <c r="ADT1" s="95" t="s">
        <v>778</v>
      </c>
      <c r="ADU1" s="95" t="s">
        <v>779</v>
      </c>
      <c r="ADV1" s="95" t="s">
        <v>1276</v>
      </c>
      <c r="ADW1" s="95" t="s">
        <v>780</v>
      </c>
      <c r="ADX1" s="95" t="s">
        <v>781</v>
      </c>
      <c r="ADY1" s="95" t="s">
        <v>782</v>
      </c>
      <c r="ADZ1" s="95" t="s">
        <v>783</v>
      </c>
      <c r="AEA1" s="95" t="s">
        <v>784</v>
      </c>
      <c r="AEB1" s="95" t="s">
        <v>785</v>
      </c>
      <c r="AEC1" s="95" t="s">
        <v>786</v>
      </c>
      <c r="AED1" s="95" t="s">
        <v>787</v>
      </c>
      <c r="AEE1" s="95" t="s">
        <v>788</v>
      </c>
      <c r="AEF1" s="95" t="s">
        <v>789</v>
      </c>
      <c r="AEG1" s="95" t="s">
        <v>790</v>
      </c>
      <c r="AEH1" s="95" t="s">
        <v>791</v>
      </c>
      <c r="AEI1" s="95" t="s">
        <v>792</v>
      </c>
      <c r="AEJ1" s="95" t="s">
        <v>793</v>
      </c>
      <c r="AEK1" s="95" t="s">
        <v>794</v>
      </c>
      <c r="AEL1" s="95" t="s">
        <v>795</v>
      </c>
      <c r="AEM1" s="95" t="s">
        <v>796</v>
      </c>
      <c r="AEN1" s="95" t="s">
        <v>797</v>
      </c>
      <c r="AEO1" s="95" t="s">
        <v>798</v>
      </c>
      <c r="AEP1" s="95" t="s">
        <v>799</v>
      </c>
      <c r="AEQ1" s="95" t="s">
        <v>800</v>
      </c>
      <c r="AER1" s="95" t="s">
        <v>801</v>
      </c>
      <c r="AES1" s="95" t="s">
        <v>802</v>
      </c>
      <c r="AET1" s="95" t="s">
        <v>803</v>
      </c>
      <c r="AEU1" s="95" t="s">
        <v>804</v>
      </c>
      <c r="AEV1" s="95" t="s">
        <v>805</v>
      </c>
      <c r="AEW1" s="95" t="s">
        <v>806</v>
      </c>
      <c r="AEX1" s="95" t="s">
        <v>807</v>
      </c>
      <c r="AEY1" s="95" t="s">
        <v>808</v>
      </c>
      <c r="AEZ1" s="95" t="s">
        <v>809</v>
      </c>
      <c r="AFA1" s="95" t="s">
        <v>810</v>
      </c>
      <c r="AFB1" s="95" t="s">
        <v>811</v>
      </c>
      <c r="AFC1" s="95" t="s">
        <v>812</v>
      </c>
      <c r="AFD1" s="95" t="s">
        <v>813</v>
      </c>
      <c r="AFE1" s="95" t="s">
        <v>814</v>
      </c>
      <c r="AFF1" s="95" t="s">
        <v>815</v>
      </c>
      <c r="AFG1" s="95" t="s">
        <v>1277</v>
      </c>
      <c r="AFH1" s="95" t="s">
        <v>816</v>
      </c>
      <c r="AFI1" s="95" t="s">
        <v>817</v>
      </c>
      <c r="AFJ1" s="95" t="s">
        <v>818</v>
      </c>
      <c r="AFK1" s="95" t="s">
        <v>819</v>
      </c>
      <c r="AFL1" s="95" t="s">
        <v>820</v>
      </c>
      <c r="AFM1" s="95" t="s">
        <v>821</v>
      </c>
      <c r="AFN1" s="95" t="s">
        <v>822</v>
      </c>
      <c r="AFO1" s="95" t="s">
        <v>823</v>
      </c>
      <c r="AFP1" s="95" t="s">
        <v>824</v>
      </c>
      <c r="AFQ1" s="95" t="s">
        <v>825</v>
      </c>
      <c r="AFR1" s="95" t="s">
        <v>826</v>
      </c>
      <c r="AFS1" s="95" t="s">
        <v>827</v>
      </c>
      <c r="AFT1" s="95" t="s">
        <v>828</v>
      </c>
      <c r="AFU1" s="95" t="s">
        <v>829</v>
      </c>
      <c r="AFV1" s="95" t="s">
        <v>830</v>
      </c>
      <c r="AFW1" s="95" t="s">
        <v>831</v>
      </c>
      <c r="AFX1" s="95" t="s">
        <v>832</v>
      </c>
      <c r="AFY1" s="95" t="s">
        <v>833</v>
      </c>
      <c r="AFZ1" s="95" t="s">
        <v>834</v>
      </c>
      <c r="AGA1" s="95" t="s">
        <v>835</v>
      </c>
      <c r="AGB1" s="95" t="s">
        <v>836</v>
      </c>
      <c r="AGC1" s="95" t="s">
        <v>837</v>
      </c>
      <c r="AGD1" s="95" t="s">
        <v>838</v>
      </c>
      <c r="AGE1" s="95" t="s">
        <v>839</v>
      </c>
      <c r="AGF1" s="95" t="s">
        <v>840</v>
      </c>
      <c r="AGG1" s="95" t="s">
        <v>841</v>
      </c>
      <c r="AGH1" s="95" t="s">
        <v>842</v>
      </c>
      <c r="AGI1" s="95" t="s">
        <v>843</v>
      </c>
      <c r="AGJ1" s="95" t="s">
        <v>844</v>
      </c>
      <c r="AGK1" s="95" t="s">
        <v>845</v>
      </c>
      <c r="AGL1" s="95" t="s">
        <v>846</v>
      </c>
      <c r="AGM1" s="95" t="s">
        <v>847</v>
      </c>
      <c r="AGN1" s="95" t="s">
        <v>848</v>
      </c>
      <c r="AGO1" s="95" t="s">
        <v>849</v>
      </c>
      <c r="AGP1" s="95" t="s">
        <v>850</v>
      </c>
      <c r="AGQ1" s="95" t="s">
        <v>851</v>
      </c>
      <c r="AGR1" s="95" t="s">
        <v>852</v>
      </c>
      <c r="AGS1" s="95" t="s">
        <v>853</v>
      </c>
      <c r="AGT1" s="95" t="s">
        <v>854</v>
      </c>
      <c r="AGU1" s="95" t="s">
        <v>1278</v>
      </c>
      <c r="AGV1" s="95" t="s">
        <v>855</v>
      </c>
      <c r="AGW1" s="95" t="s">
        <v>856</v>
      </c>
      <c r="AGX1" s="95" t="s">
        <v>857</v>
      </c>
      <c r="AGY1" s="95" t="s">
        <v>858</v>
      </c>
      <c r="AGZ1" s="95" t="s">
        <v>859</v>
      </c>
      <c r="AHA1" s="95" t="s">
        <v>860</v>
      </c>
      <c r="AHB1" s="95" t="s">
        <v>861</v>
      </c>
      <c r="AHC1" s="95" t="s">
        <v>862</v>
      </c>
      <c r="AHD1" s="95" t="s">
        <v>863</v>
      </c>
      <c r="AHE1" s="95" t="s">
        <v>864</v>
      </c>
      <c r="AHF1" s="95" t="s">
        <v>865</v>
      </c>
      <c r="AHG1" s="95" t="s">
        <v>866</v>
      </c>
      <c r="AHH1" s="95" t="s">
        <v>867</v>
      </c>
      <c r="AHI1" s="95" t="s">
        <v>868</v>
      </c>
      <c r="AHJ1" s="95" t="s">
        <v>869</v>
      </c>
      <c r="AHK1" s="95" t="s">
        <v>870</v>
      </c>
      <c r="AHL1" s="95" t="s">
        <v>871</v>
      </c>
      <c r="AHM1" s="95" t="s">
        <v>872</v>
      </c>
      <c r="AHN1" s="95" t="s">
        <v>873</v>
      </c>
      <c r="AHO1" s="95" t="s">
        <v>874</v>
      </c>
      <c r="AHP1" s="95" t="s">
        <v>875</v>
      </c>
      <c r="AHQ1" s="95" t="s">
        <v>876</v>
      </c>
      <c r="AHR1" s="95" t="s">
        <v>877</v>
      </c>
      <c r="AHS1" s="95" t="s">
        <v>878</v>
      </c>
      <c r="AHT1" s="95" t="s">
        <v>879</v>
      </c>
      <c r="AHU1" s="95" t="s">
        <v>880</v>
      </c>
      <c r="AHV1" s="95" t="s">
        <v>881</v>
      </c>
      <c r="AHW1" s="95" t="s">
        <v>882</v>
      </c>
      <c r="AHX1" s="95" t="s">
        <v>883</v>
      </c>
      <c r="AHY1" s="95" t="s">
        <v>884</v>
      </c>
      <c r="AHZ1" s="95" t="s">
        <v>885</v>
      </c>
      <c r="AIA1" s="95" t="s">
        <v>886</v>
      </c>
      <c r="AIB1" s="95" t="s">
        <v>887</v>
      </c>
      <c r="AIC1" s="95" t="s">
        <v>888</v>
      </c>
      <c r="AID1" s="95" t="s">
        <v>889</v>
      </c>
      <c r="AIE1" s="95" t="s">
        <v>890</v>
      </c>
      <c r="AIF1" s="95" t="s">
        <v>891</v>
      </c>
      <c r="AIG1" s="95" t="s">
        <v>892</v>
      </c>
      <c r="AIH1" s="95" t="s">
        <v>893</v>
      </c>
      <c r="AII1" s="95" t="s">
        <v>894</v>
      </c>
      <c r="AIJ1" s="95" t="s">
        <v>895</v>
      </c>
      <c r="AIK1" s="95" t="s">
        <v>896</v>
      </c>
      <c r="AIL1" s="95" t="s">
        <v>897</v>
      </c>
      <c r="AIM1" s="95" t="s">
        <v>898</v>
      </c>
      <c r="AIN1" s="95" t="s">
        <v>899</v>
      </c>
      <c r="AIO1" s="95" t="s">
        <v>900</v>
      </c>
      <c r="AIP1" s="95" t="s">
        <v>901</v>
      </c>
      <c r="AIQ1" s="95" t="s">
        <v>902</v>
      </c>
      <c r="AIR1" s="95" t="s">
        <v>903</v>
      </c>
      <c r="AIS1" s="95" t="s">
        <v>904</v>
      </c>
      <c r="AIT1" s="95" t="s">
        <v>905</v>
      </c>
      <c r="AIU1" s="95" t="s">
        <v>906</v>
      </c>
      <c r="AIV1" s="95" t="s">
        <v>907</v>
      </c>
      <c r="AIW1" s="95" t="s">
        <v>908</v>
      </c>
      <c r="AIX1" s="95" t="s">
        <v>909</v>
      </c>
      <c r="AIY1" s="95" t="s">
        <v>910</v>
      </c>
      <c r="AIZ1" s="95" t="s">
        <v>911</v>
      </c>
      <c r="AJA1" s="95" t="s">
        <v>912</v>
      </c>
      <c r="AJB1" s="95" t="s">
        <v>913</v>
      </c>
      <c r="AJC1" s="95" t="s">
        <v>914</v>
      </c>
      <c r="AJD1" s="95" t="s">
        <v>915</v>
      </c>
      <c r="AJE1" s="95" t="s">
        <v>916</v>
      </c>
      <c r="AJF1" s="95" t="s">
        <v>917</v>
      </c>
      <c r="AJG1" s="95" t="s">
        <v>918</v>
      </c>
      <c r="AJH1" s="95" t="s">
        <v>919</v>
      </c>
      <c r="AJI1" s="95" t="s">
        <v>920</v>
      </c>
      <c r="AJJ1" s="95" t="s">
        <v>921</v>
      </c>
      <c r="AJK1" s="95" t="s">
        <v>922</v>
      </c>
      <c r="AJL1" s="95" t="s">
        <v>923</v>
      </c>
      <c r="AJM1" s="95" t="s">
        <v>924</v>
      </c>
      <c r="AJN1" s="95" t="s">
        <v>925</v>
      </c>
      <c r="AJO1" s="95" t="s">
        <v>926</v>
      </c>
      <c r="AJP1" s="95" t="s">
        <v>927</v>
      </c>
      <c r="AJQ1" s="95" t="s">
        <v>928</v>
      </c>
      <c r="AJR1" s="95" t="s">
        <v>929</v>
      </c>
      <c r="AJS1" s="95" t="s">
        <v>930</v>
      </c>
      <c r="AJT1" s="95" t="s">
        <v>931</v>
      </c>
      <c r="AJU1" s="95" t="s">
        <v>932</v>
      </c>
      <c r="AJV1" s="95" t="s">
        <v>933</v>
      </c>
      <c r="AJW1" s="95" t="s">
        <v>934</v>
      </c>
      <c r="AJX1" s="95" t="s">
        <v>935</v>
      </c>
      <c r="AJY1" s="95" t="s">
        <v>936</v>
      </c>
      <c r="AJZ1" s="95" t="s">
        <v>937</v>
      </c>
      <c r="AKA1" s="95" t="s">
        <v>938</v>
      </c>
      <c r="AKB1" s="95" t="s">
        <v>939</v>
      </c>
      <c r="AKC1" s="95" t="s">
        <v>940</v>
      </c>
      <c r="AKD1" s="95" t="s">
        <v>941</v>
      </c>
      <c r="AKE1" s="95" t="s">
        <v>942</v>
      </c>
      <c r="AKF1" s="95" t="s">
        <v>943</v>
      </c>
      <c r="AKG1" s="95" t="s">
        <v>944</v>
      </c>
      <c r="AKH1" s="95" t="s">
        <v>945</v>
      </c>
      <c r="AKI1" s="95" t="s">
        <v>946</v>
      </c>
      <c r="AKJ1" s="95" t="s">
        <v>947</v>
      </c>
      <c r="AKK1" s="95" t="s">
        <v>948</v>
      </c>
      <c r="AKL1" s="95" t="s">
        <v>949</v>
      </c>
      <c r="AKM1" s="95" t="s">
        <v>950</v>
      </c>
      <c r="AKN1" s="95" t="s">
        <v>951</v>
      </c>
      <c r="AKO1" s="95" t="s">
        <v>952</v>
      </c>
      <c r="AKP1" s="95" t="s">
        <v>953</v>
      </c>
      <c r="AKQ1" s="95" t="s">
        <v>954</v>
      </c>
      <c r="AKR1" s="95" t="s">
        <v>955</v>
      </c>
      <c r="AKS1" s="95" t="s">
        <v>956</v>
      </c>
      <c r="AKT1" s="95" t="s">
        <v>957</v>
      </c>
      <c r="AKU1" s="95" t="s">
        <v>958</v>
      </c>
      <c r="AKV1" s="95" t="s">
        <v>959</v>
      </c>
      <c r="AKW1" s="95" t="s">
        <v>960</v>
      </c>
      <c r="AKX1" s="95" t="s">
        <v>961</v>
      </c>
      <c r="AKY1" s="95" t="s">
        <v>962</v>
      </c>
      <c r="AKZ1" s="95" t="s">
        <v>963</v>
      </c>
      <c r="ALA1" s="95" t="s">
        <v>964</v>
      </c>
      <c r="ALB1" s="95" t="s">
        <v>965</v>
      </c>
      <c r="ALC1" s="95" t="s">
        <v>966</v>
      </c>
      <c r="ALD1" s="95" t="s">
        <v>967</v>
      </c>
      <c r="ALE1" s="95" t="s">
        <v>968</v>
      </c>
      <c r="ALF1" s="95" t="s">
        <v>969</v>
      </c>
      <c r="ALG1" s="95" t="s">
        <v>970</v>
      </c>
      <c r="ALH1" s="95" t="s">
        <v>971</v>
      </c>
      <c r="ALI1" s="95" t="s">
        <v>972</v>
      </c>
      <c r="ALJ1" s="95" t="s">
        <v>973</v>
      </c>
      <c r="ALK1" s="95" t="s">
        <v>974</v>
      </c>
      <c r="ALL1" s="95" t="s">
        <v>975</v>
      </c>
      <c r="ALM1" s="95" t="s">
        <v>976</v>
      </c>
      <c r="ALN1" s="95" t="s">
        <v>977</v>
      </c>
      <c r="ALO1" s="95" t="s">
        <v>978</v>
      </c>
      <c r="ALP1" s="95" t="s">
        <v>979</v>
      </c>
      <c r="ALQ1" s="95" t="s">
        <v>980</v>
      </c>
      <c r="ALR1" s="95" t="s">
        <v>981</v>
      </c>
      <c r="ALS1" s="95" t="s">
        <v>982</v>
      </c>
      <c r="ALT1" s="95" t="s">
        <v>983</v>
      </c>
      <c r="ALU1" s="95" t="s">
        <v>984</v>
      </c>
      <c r="ALV1" s="95" t="s">
        <v>985</v>
      </c>
    </row>
    <row r="2" spans="1:1010" x14ac:dyDescent="0.35">
      <c r="A2" s="93" t="s">
        <v>1515</v>
      </c>
      <c r="B2" s="94">
        <v>45757.437692777778</v>
      </c>
      <c r="C2" s="94">
        <v>45757.446006863429</v>
      </c>
      <c r="D2" s="94">
        <v>45757</v>
      </c>
      <c r="E2" s="94">
        <v>45757</v>
      </c>
      <c r="F2" s="93" t="s">
        <v>1076</v>
      </c>
      <c r="G2" s="93" t="s">
        <v>1099</v>
      </c>
      <c r="H2" s="93" t="s">
        <v>1169</v>
      </c>
      <c r="I2" s="93" t="s">
        <v>1170</v>
      </c>
      <c r="J2" s="93" t="s">
        <v>1171</v>
      </c>
      <c r="K2" s="93" t="s">
        <v>1172</v>
      </c>
      <c r="L2" s="93" t="s">
        <v>1171</v>
      </c>
      <c r="M2" s="93" t="s">
        <v>987</v>
      </c>
      <c r="O2" s="93" t="s">
        <v>988</v>
      </c>
      <c r="P2" s="93" t="s">
        <v>1054</v>
      </c>
      <c r="R2" s="93" t="s">
        <v>1516</v>
      </c>
      <c r="S2" s="93">
        <v>0</v>
      </c>
      <c r="T2" s="93">
        <v>1</v>
      </c>
      <c r="U2" s="93">
        <v>0</v>
      </c>
      <c r="V2" s="93">
        <v>0</v>
      </c>
      <c r="W2" s="93">
        <v>0</v>
      </c>
      <c r="X2" s="93">
        <v>1</v>
      </c>
      <c r="Y2" s="93">
        <v>0</v>
      </c>
      <c r="Z2" s="93">
        <v>0</v>
      </c>
      <c r="AA2" s="93">
        <v>0</v>
      </c>
      <c r="AB2" s="93">
        <v>0</v>
      </c>
      <c r="AC2" s="93">
        <v>0</v>
      </c>
      <c r="AD2" s="93">
        <v>0</v>
      </c>
      <c r="AE2" s="93">
        <v>0</v>
      </c>
      <c r="AF2" s="93">
        <v>0</v>
      </c>
      <c r="AG2" s="93">
        <v>0</v>
      </c>
      <c r="AH2" s="93">
        <v>0</v>
      </c>
      <c r="AI2" s="93">
        <v>0</v>
      </c>
      <c r="AJ2" s="93">
        <v>0</v>
      </c>
      <c r="AK2" s="93">
        <v>1</v>
      </c>
      <c r="AL2" s="93">
        <v>1</v>
      </c>
      <c r="AM2" s="93">
        <v>0</v>
      </c>
      <c r="AN2" s="93">
        <v>1</v>
      </c>
      <c r="AO2" s="93">
        <v>0</v>
      </c>
      <c r="AP2" s="93" t="s">
        <v>991</v>
      </c>
      <c r="CA2" s="93" t="s">
        <v>991</v>
      </c>
      <c r="CB2" s="93" t="s">
        <v>988</v>
      </c>
      <c r="CD2" s="93">
        <v>1500</v>
      </c>
      <c r="CE2" s="93">
        <v>1500</v>
      </c>
      <c r="CF2" s="93">
        <v>75</v>
      </c>
      <c r="CG2" s="93">
        <f>CE2/655.957</f>
        <v>2.2867352585611558</v>
      </c>
      <c r="CM2" s="93" t="s">
        <v>998</v>
      </c>
      <c r="CN2" s="93">
        <v>5</v>
      </c>
      <c r="CO2" s="93">
        <v>14</v>
      </c>
      <c r="CP2" s="93">
        <v>1</v>
      </c>
      <c r="CQ2" s="93" t="s">
        <v>1044</v>
      </c>
      <c r="CT2" s="93" t="s">
        <v>998</v>
      </c>
      <c r="DM2" s="93" t="s">
        <v>991</v>
      </c>
      <c r="EY2" s="93" t="s">
        <v>991</v>
      </c>
      <c r="GK2" s="93" t="s">
        <v>991</v>
      </c>
      <c r="HV2" s="93" t="s">
        <v>1025</v>
      </c>
      <c r="HW2" s="93" t="s">
        <v>988</v>
      </c>
      <c r="HY2" s="93">
        <v>12500</v>
      </c>
      <c r="HZ2" s="93">
        <v>12500</v>
      </c>
      <c r="IA2" s="93">
        <v>625</v>
      </c>
      <c r="IB2" s="93">
        <f>HZ2/655.957</f>
        <v>19.056127154676297</v>
      </c>
      <c r="IH2" s="93" t="s">
        <v>998</v>
      </c>
      <c r="II2" s="93">
        <v>30</v>
      </c>
      <c r="IJ2" s="93">
        <v>1</v>
      </c>
      <c r="IK2" s="93" t="s">
        <v>993</v>
      </c>
      <c r="IL2" s="93" t="s">
        <v>1044</v>
      </c>
      <c r="IO2" s="93" t="s">
        <v>988</v>
      </c>
      <c r="IP2" s="93" t="s">
        <v>1094</v>
      </c>
      <c r="IQ2" s="93">
        <v>0</v>
      </c>
      <c r="IR2" s="93">
        <v>0</v>
      </c>
      <c r="IS2" s="93">
        <v>0</v>
      </c>
      <c r="IT2" s="93">
        <v>0</v>
      </c>
      <c r="IU2" s="93">
        <v>0</v>
      </c>
      <c r="IV2" s="93">
        <v>0</v>
      </c>
      <c r="IW2" s="93">
        <v>0</v>
      </c>
      <c r="IX2" s="93">
        <v>0</v>
      </c>
      <c r="IY2" s="93">
        <v>0</v>
      </c>
      <c r="IZ2" s="93">
        <v>1</v>
      </c>
      <c r="JA2" s="93">
        <v>0</v>
      </c>
      <c r="JB2" s="93">
        <v>0</v>
      </c>
      <c r="JC2" s="93">
        <v>0</v>
      </c>
      <c r="JD2" s="93">
        <v>0</v>
      </c>
      <c r="JE2" s="93">
        <v>0</v>
      </c>
      <c r="JH2" s="93" t="s">
        <v>991</v>
      </c>
      <c r="KT2" s="93" t="s">
        <v>991</v>
      </c>
      <c r="MF2" s="93" t="s">
        <v>991</v>
      </c>
      <c r="NR2" s="93" t="s">
        <v>991</v>
      </c>
      <c r="PD2" s="93" t="s">
        <v>991</v>
      </c>
      <c r="QP2" s="93" t="s">
        <v>991</v>
      </c>
      <c r="SB2" s="93" t="s">
        <v>991</v>
      </c>
      <c r="TN2" s="93" t="s">
        <v>991</v>
      </c>
      <c r="UY2" s="93" t="s">
        <v>991</v>
      </c>
      <c r="WJ2" s="93" t="s">
        <v>991</v>
      </c>
      <c r="XV2" s="93" t="s">
        <v>991</v>
      </c>
      <c r="ZH2" s="93" t="s">
        <v>991</v>
      </c>
      <c r="AAT2" s="93" t="s">
        <v>991</v>
      </c>
      <c r="AAU2" s="93" t="s">
        <v>988</v>
      </c>
      <c r="AAW2" s="93">
        <v>1250</v>
      </c>
      <c r="AAX2" s="93" t="s">
        <v>1122</v>
      </c>
      <c r="AAY2" s="93">
        <f>AAW2/655.957</f>
        <v>1.9056127154676297</v>
      </c>
      <c r="ABE2" s="93" t="s">
        <v>998</v>
      </c>
      <c r="ABF2" s="93">
        <v>180</v>
      </c>
      <c r="ABG2" s="93">
        <v>1</v>
      </c>
      <c r="ABH2" s="93" t="s">
        <v>993</v>
      </c>
      <c r="ABI2" s="93" t="s">
        <v>1044</v>
      </c>
      <c r="ABL2" s="93" t="s">
        <v>998</v>
      </c>
      <c r="ACE2" s="93" t="s">
        <v>991</v>
      </c>
      <c r="ACF2" s="93" t="s">
        <v>988</v>
      </c>
      <c r="ACH2" s="93">
        <v>1750</v>
      </c>
      <c r="ACI2" s="93" t="s">
        <v>1129</v>
      </c>
      <c r="ACJ2" s="93" t="s">
        <v>1130</v>
      </c>
      <c r="ACK2" s="93">
        <f>ACI2/655.957</f>
        <v>2.6678578016546814</v>
      </c>
      <c r="ACQ2" s="93" t="s">
        <v>998</v>
      </c>
      <c r="ACR2" s="93">
        <v>180</v>
      </c>
      <c r="ACS2" s="93">
        <v>1</v>
      </c>
      <c r="ACT2" s="93" t="s">
        <v>993</v>
      </c>
      <c r="ACU2" s="93" t="s">
        <v>1044</v>
      </c>
      <c r="ACX2" s="93" t="s">
        <v>998</v>
      </c>
      <c r="ADQ2" s="93" t="s">
        <v>991</v>
      </c>
      <c r="AFB2" s="93" t="s">
        <v>991</v>
      </c>
      <c r="AFC2" s="93" t="s">
        <v>988</v>
      </c>
      <c r="AFE2" s="93">
        <v>1200</v>
      </c>
      <c r="AFF2" s="93" t="s">
        <v>1127</v>
      </c>
      <c r="AFG2" s="93">
        <f>AFE2/655.957</f>
        <v>1.8293882068489247</v>
      </c>
      <c r="AFM2" s="93" t="s">
        <v>998</v>
      </c>
      <c r="AFN2" s="93">
        <v>1</v>
      </c>
      <c r="AFO2" s="93">
        <v>1</v>
      </c>
      <c r="AFP2" s="93" t="s">
        <v>1038</v>
      </c>
      <c r="AFQ2" s="93" t="s">
        <v>1044</v>
      </c>
      <c r="AFT2" s="93" t="s">
        <v>988</v>
      </c>
      <c r="AFU2" s="93" t="s">
        <v>1094</v>
      </c>
      <c r="AFV2" s="93">
        <v>0</v>
      </c>
      <c r="AFW2" s="93">
        <v>0</v>
      </c>
      <c r="AFX2" s="93">
        <v>0</v>
      </c>
      <c r="AFY2" s="93">
        <v>0</v>
      </c>
      <c r="AFZ2" s="93">
        <v>0</v>
      </c>
      <c r="AGA2" s="93">
        <v>0</v>
      </c>
      <c r="AGB2" s="93">
        <v>0</v>
      </c>
      <c r="AGC2" s="93">
        <v>0</v>
      </c>
      <c r="AGD2" s="93">
        <v>0</v>
      </c>
      <c r="AGE2" s="93">
        <v>1</v>
      </c>
      <c r="AGF2" s="93">
        <v>0</v>
      </c>
      <c r="AGG2" s="93">
        <v>0</v>
      </c>
      <c r="AGH2" s="93">
        <v>0</v>
      </c>
      <c r="AGI2" s="93">
        <v>0</v>
      </c>
      <c r="AGJ2" s="93">
        <v>0</v>
      </c>
      <c r="AGM2" s="93" t="s">
        <v>991</v>
      </c>
      <c r="AGZ2" s="93" t="s">
        <v>998</v>
      </c>
      <c r="AHI2" s="93" t="s">
        <v>998</v>
      </c>
      <c r="AHS2" s="93" t="s">
        <v>998</v>
      </c>
      <c r="AIE2" s="93" t="s">
        <v>998</v>
      </c>
      <c r="AIQ2" s="93" t="s">
        <v>1197</v>
      </c>
      <c r="AIR2" s="93">
        <v>0</v>
      </c>
      <c r="AIS2" s="93">
        <v>0</v>
      </c>
      <c r="AIT2" s="93">
        <v>0</v>
      </c>
      <c r="AIU2" s="93">
        <v>0</v>
      </c>
      <c r="AIV2" s="93">
        <v>0</v>
      </c>
      <c r="AIW2" s="93">
        <v>0</v>
      </c>
      <c r="AIX2" s="93">
        <v>0</v>
      </c>
      <c r="AIY2" s="93">
        <v>0</v>
      </c>
      <c r="AIZ2" s="93">
        <v>1</v>
      </c>
      <c r="AJA2" s="93">
        <v>0</v>
      </c>
      <c r="AJB2" s="93">
        <v>0</v>
      </c>
      <c r="AJC2" s="93">
        <v>0</v>
      </c>
      <c r="AJD2" s="93">
        <v>0</v>
      </c>
      <c r="AJF2" s="93" t="s">
        <v>1000</v>
      </c>
      <c r="AJH2" s="93" t="s">
        <v>999</v>
      </c>
      <c r="AJI2" s="93">
        <v>1</v>
      </c>
      <c r="AJJ2" s="93">
        <v>0</v>
      </c>
      <c r="AJK2" s="93">
        <v>0</v>
      </c>
      <c r="AJL2" s="93">
        <v>0</v>
      </c>
      <c r="AJM2" s="93">
        <v>0</v>
      </c>
      <c r="AJN2" s="93">
        <v>0</v>
      </c>
      <c r="AJO2" s="93">
        <v>0</v>
      </c>
      <c r="AJP2" s="93">
        <v>0</v>
      </c>
      <c r="AJQ2" s="93">
        <v>0</v>
      </c>
      <c r="AJR2" s="93">
        <v>0</v>
      </c>
      <c r="AJS2" s="93">
        <v>0</v>
      </c>
      <c r="AJU2" s="93" t="s">
        <v>1110</v>
      </c>
      <c r="AJV2" s="93">
        <v>0</v>
      </c>
      <c r="AJW2" s="93">
        <v>1</v>
      </c>
      <c r="AJX2" s="93">
        <v>1</v>
      </c>
      <c r="AJY2" s="93">
        <v>0</v>
      </c>
      <c r="AJZ2" s="93">
        <v>0</v>
      </c>
      <c r="AKA2" s="93">
        <v>0</v>
      </c>
      <c r="AKB2" s="93">
        <v>0</v>
      </c>
      <c r="AKC2" s="93">
        <v>0</v>
      </c>
      <c r="AKE2" s="93" t="s">
        <v>1009</v>
      </c>
      <c r="AKF2" s="93" t="s">
        <v>1517</v>
      </c>
      <c r="AKG2" s="93">
        <v>0</v>
      </c>
      <c r="AKH2" s="93">
        <v>0</v>
      </c>
      <c r="AKI2" s="93">
        <v>0</v>
      </c>
      <c r="AKJ2" s="93">
        <v>0</v>
      </c>
      <c r="AKK2" s="93">
        <v>0</v>
      </c>
      <c r="AKL2" s="93">
        <v>0</v>
      </c>
      <c r="AKM2" s="93">
        <v>0</v>
      </c>
      <c r="AKN2" s="93">
        <v>0</v>
      </c>
      <c r="AKO2" s="93">
        <v>1</v>
      </c>
      <c r="AKP2" s="93">
        <v>1</v>
      </c>
      <c r="AKQ2" s="93">
        <v>0</v>
      </c>
      <c r="AKR2" s="93">
        <v>0</v>
      </c>
      <c r="AKS2" s="93">
        <v>0</v>
      </c>
      <c r="AKT2" s="93">
        <v>0</v>
      </c>
      <c r="AKU2" s="93">
        <v>0</v>
      </c>
      <c r="AKV2" s="93">
        <v>0</v>
      </c>
      <c r="AKW2" s="93">
        <v>0</v>
      </c>
      <c r="AKY2" s="93" t="s">
        <v>1111</v>
      </c>
      <c r="AKZ2" s="93">
        <v>1</v>
      </c>
      <c r="ALA2" s="93">
        <v>0</v>
      </c>
      <c r="ALB2" s="93">
        <v>0</v>
      </c>
      <c r="ALC2" s="93">
        <v>0</v>
      </c>
      <c r="ALD2" s="93">
        <v>1</v>
      </c>
      <c r="ALE2" s="93">
        <v>0</v>
      </c>
      <c r="ALF2" s="93">
        <v>0</v>
      </c>
      <c r="ALG2" s="93">
        <v>0</v>
      </c>
      <c r="ALH2" s="93">
        <v>0</v>
      </c>
      <c r="ALJ2" s="93" t="s">
        <v>1085</v>
      </c>
      <c r="ALL2" s="93" t="s">
        <v>1187</v>
      </c>
      <c r="ALN2" s="93">
        <v>2567587</v>
      </c>
      <c r="ALO2" s="94">
        <v>45757.564756944441</v>
      </c>
      <c r="ALR2" s="93" t="s">
        <v>1005</v>
      </c>
      <c r="ALS2" s="93" t="s">
        <v>1006</v>
      </c>
      <c r="ALT2" s="93" t="s">
        <v>1518</v>
      </c>
      <c r="ALV2" s="93">
        <v>1</v>
      </c>
    </row>
    <row r="3" spans="1:1010" x14ac:dyDescent="0.35">
      <c r="A3" s="93" t="s">
        <v>1519</v>
      </c>
      <c r="B3" s="94">
        <v>45757.448363645832</v>
      </c>
      <c r="C3" s="94">
        <v>45757.46590210648</v>
      </c>
      <c r="D3" s="94">
        <v>45757</v>
      </c>
      <c r="E3" s="94">
        <v>45757</v>
      </c>
      <c r="F3" s="93" t="s">
        <v>1076</v>
      </c>
      <c r="G3" s="93" t="s">
        <v>1099</v>
      </c>
      <c r="H3" s="93" t="s">
        <v>1169</v>
      </c>
      <c r="I3" s="93" t="s">
        <v>1170</v>
      </c>
      <c r="J3" s="93" t="s">
        <v>1171</v>
      </c>
      <c r="K3" s="93" t="s">
        <v>1172</v>
      </c>
      <c r="L3" s="93" t="s">
        <v>1171</v>
      </c>
      <c r="M3" s="93" t="s">
        <v>987</v>
      </c>
      <c r="O3" s="93" t="s">
        <v>988</v>
      </c>
      <c r="P3" s="93" t="s">
        <v>1035</v>
      </c>
      <c r="R3" s="93" t="s">
        <v>1204</v>
      </c>
      <c r="S3" s="93">
        <v>0</v>
      </c>
      <c r="T3" s="93">
        <v>0</v>
      </c>
      <c r="U3" s="93">
        <v>0</v>
      </c>
      <c r="V3" s="93">
        <v>0</v>
      </c>
      <c r="W3" s="93">
        <v>0</v>
      </c>
      <c r="X3" s="93">
        <v>0</v>
      </c>
      <c r="Y3" s="93">
        <v>0</v>
      </c>
      <c r="Z3" s="93">
        <v>0</v>
      </c>
      <c r="AA3" s="93">
        <v>1</v>
      </c>
      <c r="AB3" s="93">
        <v>1</v>
      </c>
      <c r="AC3" s="93">
        <v>1</v>
      </c>
      <c r="AD3" s="93">
        <v>1</v>
      </c>
      <c r="AE3" s="93">
        <v>1</v>
      </c>
      <c r="AF3" s="93">
        <v>0</v>
      </c>
      <c r="AG3" s="93">
        <v>0</v>
      </c>
      <c r="AH3" s="93">
        <v>0</v>
      </c>
      <c r="AI3" s="93">
        <v>0</v>
      </c>
      <c r="AJ3" s="93">
        <v>0</v>
      </c>
      <c r="AK3" s="93">
        <v>0</v>
      </c>
      <c r="AL3" s="93">
        <v>0</v>
      </c>
      <c r="AM3" s="93">
        <v>0</v>
      </c>
      <c r="AN3" s="93">
        <v>0</v>
      </c>
      <c r="AO3" s="93">
        <v>0</v>
      </c>
      <c r="AP3" s="93" t="s">
        <v>991</v>
      </c>
      <c r="CA3" s="93" t="s">
        <v>991</v>
      </c>
      <c r="DM3" s="93" t="s">
        <v>991</v>
      </c>
      <c r="EY3" s="93" t="s">
        <v>991</v>
      </c>
      <c r="GK3" s="93" t="s">
        <v>991</v>
      </c>
      <c r="HV3" s="93" t="s">
        <v>991</v>
      </c>
      <c r="JH3" s="93" t="s">
        <v>991</v>
      </c>
      <c r="KT3" s="93" t="s">
        <v>991</v>
      </c>
      <c r="MF3" s="93" t="s">
        <v>991</v>
      </c>
      <c r="MG3" s="93" t="s">
        <v>1087</v>
      </c>
      <c r="MI3" s="93">
        <v>250</v>
      </c>
      <c r="MJ3" s="93">
        <v>250</v>
      </c>
      <c r="MK3" s="93">
        <v>714</v>
      </c>
      <c r="ML3" s="93">
        <f>MJ3/655.957</f>
        <v>0.38112254309352595</v>
      </c>
      <c r="MR3" s="93" t="s">
        <v>998</v>
      </c>
      <c r="MS3" s="93">
        <v>7</v>
      </c>
      <c r="MT3" s="93">
        <v>14</v>
      </c>
      <c r="MU3" s="93" t="s">
        <v>1038</v>
      </c>
      <c r="MV3" s="93" t="s">
        <v>1039</v>
      </c>
      <c r="MW3" s="93" t="s">
        <v>1147</v>
      </c>
      <c r="MY3" s="93" t="s">
        <v>988</v>
      </c>
      <c r="MZ3" s="93" t="s">
        <v>1245</v>
      </c>
      <c r="NA3" s="93">
        <v>0</v>
      </c>
      <c r="NB3" s="93">
        <v>1</v>
      </c>
      <c r="NC3" s="93">
        <v>0</v>
      </c>
      <c r="ND3" s="93">
        <v>1</v>
      </c>
      <c r="NE3" s="93">
        <v>1</v>
      </c>
      <c r="NF3" s="93">
        <v>0</v>
      </c>
      <c r="NG3" s="93">
        <v>0</v>
      </c>
      <c r="NH3" s="93">
        <v>0</v>
      </c>
      <c r="NI3" s="93">
        <v>0</v>
      </c>
      <c r="NJ3" s="93">
        <v>0</v>
      </c>
      <c r="NK3" s="93">
        <v>0</v>
      </c>
      <c r="NL3" s="93">
        <v>0</v>
      </c>
      <c r="NM3" s="93">
        <v>0</v>
      </c>
      <c r="NN3" s="93">
        <v>0</v>
      </c>
      <c r="NO3" s="93">
        <v>0</v>
      </c>
      <c r="NR3" s="93" t="s">
        <v>991</v>
      </c>
      <c r="NS3" s="93" t="s">
        <v>1087</v>
      </c>
      <c r="NU3" s="93">
        <v>150</v>
      </c>
      <c r="NV3" s="93">
        <v>150</v>
      </c>
      <c r="NW3" s="93">
        <v>300</v>
      </c>
      <c r="NX3" s="93">
        <f>NV3/655.957</f>
        <v>0.22867352585611558</v>
      </c>
      <c r="OD3" s="93" t="s">
        <v>998</v>
      </c>
      <c r="OE3" s="93">
        <v>7</v>
      </c>
      <c r="OF3" s="93">
        <v>14</v>
      </c>
      <c r="OG3" s="93" t="s">
        <v>1038</v>
      </c>
      <c r="OH3" s="93" t="s">
        <v>1039</v>
      </c>
      <c r="OI3" s="93" t="s">
        <v>1205</v>
      </c>
      <c r="OK3" s="93" t="s">
        <v>988</v>
      </c>
      <c r="OL3" s="93" t="s">
        <v>1520</v>
      </c>
      <c r="OM3" s="93">
        <v>0</v>
      </c>
      <c r="ON3" s="93">
        <v>1</v>
      </c>
      <c r="OO3" s="93">
        <v>0</v>
      </c>
      <c r="OP3" s="93">
        <v>1</v>
      </c>
      <c r="OQ3" s="93">
        <v>0</v>
      </c>
      <c r="OR3" s="93">
        <v>0</v>
      </c>
      <c r="OS3" s="93">
        <v>0</v>
      </c>
      <c r="OT3" s="93">
        <v>0</v>
      </c>
      <c r="OU3" s="93">
        <v>0</v>
      </c>
      <c r="OV3" s="93">
        <v>1</v>
      </c>
      <c r="OW3" s="93">
        <v>0</v>
      </c>
      <c r="OX3" s="93">
        <v>0</v>
      </c>
      <c r="OY3" s="93">
        <v>0</v>
      </c>
      <c r="OZ3" s="93">
        <v>0</v>
      </c>
      <c r="PA3" s="93">
        <v>0</v>
      </c>
      <c r="PD3" s="93" t="s">
        <v>991</v>
      </c>
      <c r="PE3" s="93" t="s">
        <v>1087</v>
      </c>
      <c r="PG3" s="93">
        <v>250</v>
      </c>
      <c r="PH3" s="93">
        <v>250</v>
      </c>
      <c r="PI3" s="93">
        <v>500</v>
      </c>
      <c r="PJ3" s="93">
        <f>PH3/655.957</f>
        <v>0.38112254309352595</v>
      </c>
      <c r="PP3" s="93" t="s">
        <v>998</v>
      </c>
      <c r="PQ3" s="93">
        <v>60</v>
      </c>
      <c r="PR3" s="93">
        <v>14</v>
      </c>
      <c r="PS3" s="93" t="s">
        <v>993</v>
      </c>
      <c r="PT3" s="93" t="s">
        <v>1039</v>
      </c>
      <c r="PU3" s="93" t="s">
        <v>1147</v>
      </c>
      <c r="PW3" s="93" t="s">
        <v>988</v>
      </c>
      <c r="PX3" s="93" t="s">
        <v>1521</v>
      </c>
      <c r="PY3" s="93">
        <v>0</v>
      </c>
      <c r="PZ3" s="93">
        <v>1</v>
      </c>
      <c r="QA3" s="93">
        <v>0</v>
      </c>
      <c r="QB3" s="93">
        <v>1</v>
      </c>
      <c r="QC3" s="93">
        <v>1</v>
      </c>
      <c r="QD3" s="93">
        <v>0</v>
      </c>
      <c r="QE3" s="93">
        <v>0</v>
      </c>
      <c r="QF3" s="93">
        <v>1</v>
      </c>
      <c r="QG3" s="93">
        <v>0</v>
      </c>
      <c r="QH3" s="93">
        <v>0</v>
      </c>
      <c r="QI3" s="93">
        <v>0</v>
      </c>
      <c r="QJ3" s="93">
        <v>0</v>
      </c>
      <c r="QK3" s="93">
        <v>0</v>
      </c>
      <c r="QL3" s="93">
        <v>0</v>
      </c>
      <c r="QM3" s="93">
        <v>0</v>
      </c>
      <c r="QP3" s="93" t="s">
        <v>991</v>
      </c>
      <c r="QQ3" s="93" t="s">
        <v>1087</v>
      </c>
      <c r="QS3" s="93">
        <v>350</v>
      </c>
      <c r="QT3" s="93" t="s">
        <v>1115</v>
      </c>
      <c r="QU3" s="93" t="s">
        <v>1116</v>
      </c>
      <c r="QV3" s="93">
        <f>QT3/655.957</f>
        <v>0.53357156033093633</v>
      </c>
      <c r="RB3" s="93" t="s">
        <v>998</v>
      </c>
      <c r="RC3" s="93">
        <v>60</v>
      </c>
      <c r="RD3" s="93">
        <v>14</v>
      </c>
      <c r="RE3" s="93" t="s">
        <v>993</v>
      </c>
      <c r="RF3" s="93" t="s">
        <v>1039</v>
      </c>
      <c r="RG3" s="93" t="s">
        <v>1107</v>
      </c>
      <c r="RI3" s="93" t="s">
        <v>988</v>
      </c>
      <c r="RJ3" s="93" t="s">
        <v>1522</v>
      </c>
      <c r="RK3" s="93">
        <v>0</v>
      </c>
      <c r="RL3" s="93">
        <v>0</v>
      </c>
      <c r="RM3" s="93">
        <v>0</v>
      </c>
      <c r="RN3" s="93">
        <v>1</v>
      </c>
      <c r="RO3" s="93">
        <v>1</v>
      </c>
      <c r="RP3" s="93">
        <v>0</v>
      </c>
      <c r="RQ3" s="93">
        <v>0</v>
      </c>
      <c r="RR3" s="93">
        <v>0</v>
      </c>
      <c r="RS3" s="93">
        <v>0</v>
      </c>
      <c r="RT3" s="93">
        <v>1</v>
      </c>
      <c r="RU3" s="93">
        <v>0</v>
      </c>
      <c r="RV3" s="93">
        <v>0</v>
      </c>
      <c r="RW3" s="93">
        <v>0</v>
      </c>
      <c r="RX3" s="93">
        <v>0</v>
      </c>
      <c r="RY3" s="93">
        <v>0</v>
      </c>
      <c r="SB3" s="93" t="s">
        <v>991</v>
      </c>
      <c r="SC3" s="93" t="s">
        <v>1087</v>
      </c>
      <c r="SE3" s="93">
        <v>100</v>
      </c>
      <c r="SF3" s="93" t="s">
        <v>1113</v>
      </c>
      <c r="SG3" s="93" t="s">
        <v>1149</v>
      </c>
      <c r="SH3" s="93">
        <f>SF3/655.957</f>
        <v>0.15244901723741039</v>
      </c>
      <c r="SN3" s="93" t="s">
        <v>998</v>
      </c>
      <c r="SO3" s="93">
        <v>90</v>
      </c>
      <c r="SP3" s="93">
        <v>14</v>
      </c>
      <c r="SQ3" s="93" t="s">
        <v>993</v>
      </c>
      <c r="SR3" s="93" t="s">
        <v>1039</v>
      </c>
      <c r="SS3" s="93" t="s">
        <v>1250</v>
      </c>
      <c r="SU3" s="93" t="s">
        <v>988</v>
      </c>
      <c r="SV3" s="93" t="s">
        <v>1520</v>
      </c>
      <c r="SW3" s="93">
        <v>0</v>
      </c>
      <c r="SX3" s="93">
        <v>1</v>
      </c>
      <c r="SY3" s="93">
        <v>0</v>
      </c>
      <c r="SZ3" s="93">
        <v>1</v>
      </c>
      <c r="TA3" s="93">
        <v>0</v>
      </c>
      <c r="TB3" s="93">
        <v>0</v>
      </c>
      <c r="TC3" s="93">
        <v>0</v>
      </c>
      <c r="TD3" s="93">
        <v>0</v>
      </c>
      <c r="TE3" s="93">
        <v>0</v>
      </c>
      <c r="TF3" s="93">
        <v>1</v>
      </c>
      <c r="TG3" s="93">
        <v>0</v>
      </c>
      <c r="TH3" s="93">
        <v>0</v>
      </c>
      <c r="TI3" s="93">
        <v>0</v>
      </c>
      <c r="TJ3" s="93">
        <v>0</v>
      </c>
      <c r="TK3" s="93">
        <v>0</v>
      </c>
      <c r="TN3" s="93" t="s">
        <v>991</v>
      </c>
      <c r="UY3" s="93" t="s">
        <v>991</v>
      </c>
      <c r="WJ3" s="93" t="s">
        <v>991</v>
      </c>
      <c r="XV3" s="93" t="s">
        <v>991</v>
      </c>
      <c r="ZH3" s="93" t="s">
        <v>991</v>
      </c>
      <c r="AAT3" s="93" t="s">
        <v>991</v>
      </c>
      <c r="ACE3" s="93" t="s">
        <v>991</v>
      </c>
      <c r="ADQ3" s="93" t="s">
        <v>991</v>
      </c>
      <c r="AFB3" s="93" t="s">
        <v>991</v>
      </c>
      <c r="AGM3" s="93" t="s">
        <v>991</v>
      </c>
      <c r="AGZ3" s="93" t="s">
        <v>988</v>
      </c>
      <c r="AHA3" s="93" t="s">
        <v>1058</v>
      </c>
      <c r="AHB3" s="93">
        <v>0</v>
      </c>
      <c r="AHC3" s="93">
        <v>1</v>
      </c>
      <c r="AHD3" s="93">
        <v>1</v>
      </c>
      <c r="AHE3" s="93">
        <v>0</v>
      </c>
      <c r="AHF3" s="93">
        <v>0</v>
      </c>
      <c r="AHG3" s="93">
        <v>0</v>
      </c>
      <c r="AHI3" s="93" t="s">
        <v>988</v>
      </c>
      <c r="AHJ3" s="93" t="s">
        <v>1216</v>
      </c>
      <c r="AHK3" s="93">
        <v>0</v>
      </c>
      <c r="AHL3" s="93">
        <v>1</v>
      </c>
      <c r="AHM3" s="93">
        <v>1</v>
      </c>
      <c r="AHN3" s="93">
        <v>1</v>
      </c>
      <c r="AHO3" s="93">
        <v>0</v>
      </c>
      <c r="AHP3" s="93">
        <v>0</v>
      </c>
      <c r="AHQ3" s="93">
        <v>0</v>
      </c>
      <c r="AHS3" s="93" t="s">
        <v>988</v>
      </c>
      <c r="AHT3" s="93" t="s">
        <v>1246</v>
      </c>
      <c r="AHU3" s="93">
        <v>1</v>
      </c>
      <c r="AHV3" s="93">
        <v>0</v>
      </c>
      <c r="AHW3" s="93">
        <v>1</v>
      </c>
      <c r="AHX3" s="93">
        <v>1</v>
      </c>
      <c r="AHY3" s="93">
        <v>0</v>
      </c>
      <c r="AHZ3" s="93">
        <v>0</v>
      </c>
      <c r="AIA3" s="93">
        <v>0</v>
      </c>
      <c r="AIB3" s="93">
        <v>0</v>
      </c>
      <c r="AIC3" s="93">
        <v>0</v>
      </c>
      <c r="AIE3" s="93" t="s">
        <v>988</v>
      </c>
      <c r="AIF3" s="93" t="s">
        <v>1523</v>
      </c>
      <c r="AIG3" s="93">
        <v>1</v>
      </c>
      <c r="AIH3" s="93">
        <v>0</v>
      </c>
      <c r="AII3" s="93">
        <v>0</v>
      </c>
      <c r="AIJ3" s="93">
        <v>1</v>
      </c>
      <c r="AIK3" s="93">
        <v>0</v>
      </c>
      <c r="AIL3" s="93">
        <v>1</v>
      </c>
      <c r="AIM3" s="93">
        <v>0</v>
      </c>
      <c r="AIN3" s="93">
        <v>0</v>
      </c>
      <c r="AIO3" s="93">
        <v>0</v>
      </c>
      <c r="AIQ3" s="93" t="s">
        <v>999</v>
      </c>
      <c r="AIR3" s="93">
        <v>1</v>
      </c>
      <c r="AIS3" s="93">
        <v>0</v>
      </c>
      <c r="AIT3" s="93">
        <v>0</v>
      </c>
      <c r="AIU3" s="93">
        <v>0</v>
      </c>
      <c r="AIV3" s="93">
        <v>0</v>
      </c>
      <c r="AIW3" s="93">
        <v>0</v>
      </c>
      <c r="AIX3" s="93">
        <v>0</v>
      </c>
      <c r="AIY3" s="93">
        <v>0</v>
      </c>
      <c r="AIZ3" s="93">
        <v>0</v>
      </c>
      <c r="AJA3" s="93">
        <v>0</v>
      </c>
      <c r="AJB3" s="93">
        <v>0</v>
      </c>
      <c r="AJC3" s="93">
        <v>0</v>
      </c>
      <c r="AJD3" s="93">
        <v>0</v>
      </c>
      <c r="AJF3" s="93" t="s">
        <v>1000</v>
      </c>
      <c r="AJH3" s="93" t="s">
        <v>999</v>
      </c>
      <c r="AJI3" s="93">
        <v>1</v>
      </c>
      <c r="AJJ3" s="93">
        <v>0</v>
      </c>
      <c r="AJK3" s="93">
        <v>0</v>
      </c>
      <c r="AJL3" s="93">
        <v>0</v>
      </c>
      <c r="AJM3" s="93">
        <v>0</v>
      </c>
      <c r="AJN3" s="93">
        <v>0</v>
      </c>
      <c r="AJO3" s="93">
        <v>0</v>
      </c>
      <c r="AJP3" s="93">
        <v>0</v>
      </c>
      <c r="AJQ3" s="93">
        <v>0</v>
      </c>
      <c r="AJR3" s="93">
        <v>0</v>
      </c>
      <c r="AJS3" s="93">
        <v>0</v>
      </c>
      <c r="AJU3" s="93" t="s">
        <v>1213</v>
      </c>
      <c r="AJV3" s="93">
        <v>0</v>
      </c>
      <c r="AJW3" s="93">
        <v>0</v>
      </c>
      <c r="AJX3" s="93">
        <v>1</v>
      </c>
      <c r="AJY3" s="93">
        <v>1</v>
      </c>
      <c r="AJZ3" s="93">
        <v>1</v>
      </c>
      <c r="AKA3" s="93">
        <v>0</v>
      </c>
      <c r="AKB3" s="93">
        <v>0</v>
      </c>
      <c r="AKC3" s="93">
        <v>0</v>
      </c>
      <c r="AKE3" s="93" t="s">
        <v>1009</v>
      </c>
      <c r="AKF3" s="93" t="s">
        <v>1181</v>
      </c>
      <c r="AKG3" s="93">
        <v>0</v>
      </c>
      <c r="AKH3" s="93">
        <v>0</v>
      </c>
      <c r="AKI3" s="93">
        <v>1</v>
      </c>
      <c r="AKJ3" s="93">
        <v>1</v>
      </c>
      <c r="AKK3" s="93">
        <v>0</v>
      </c>
      <c r="AKL3" s="93">
        <v>0</v>
      </c>
      <c r="AKM3" s="93">
        <v>1</v>
      </c>
      <c r="AKN3" s="93">
        <v>0</v>
      </c>
      <c r="AKO3" s="93">
        <v>0</v>
      </c>
      <c r="AKP3" s="93">
        <v>0</v>
      </c>
      <c r="AKQ3" s="93">
        <v>0</v>
      </c>
      <c r="AKR3" s="93">
        <v>0</v>
      </c>
      <c r="AKS3" s="93">
        <v>0</v>
      </c>
      <c r="AKT3" s="93">
        <v>0</v>
      </c>
      <c r="AKU3" s="93">
        <v>0</v>
      </c>
      <c r="AKV3" s="93">
        <v>0</v>
      </c>
      <c r="AKW3" s="93">
        <v>0</v>
      </c>
      <c r="AKY3" s="93" t="s">
        <v>1131</v>
      </c>
      <c r="AKZ3" s="93">
        <v>1</v>
      </c>
      <c r="ALA3" s="93">
        <v>1</v>
      </c>
      <c r="ALB3" s="93">
        <v>0</v>
      </c>
      <c r="ALC3" s="93">
        <v>0</v>
      </c>
      <c r="ALD3" s="93">
        <v>1</v>
      </c>
      <c r="ALE3" s="93">
        <v>0</v>
      </c>
      <c r="ALF3" s="93">
        <v>0</v>
      </c>
      <c r="ALG3" s="93">
        <v>0</v>
      </c>
      <c r="ALH3" s="93">
        <v>0</v>
      </c>
      <c r="ALJ3" s="93" t="s">
        <v>1004</v>
      </c>
      <c r="ALL3" s="93" t="s">
        <v>1187</v>
      </c>
      <c r="ALN3" s="93">
        <v>2567588</v>
      </c>
      <c r="ALO3" s="94">
        <v>45757.564780092587</v>
      </c>
      <c r="ALR3" s="93" t="s">
        <v>1005</v>
      </c>
      <c r="ALS3" s="93" t="s">
        <v>1006</v>
      </c>
      <c r="ALT3" s="93" t="s">
        <v>1518</v>
      </c>
      <c r="ALV3" s="93">
        <v>2</v>
      </c>
    </row>
    <row r="4" spans="1:1010" x14ac:dyDescent="0.35">
      <c r="A4" s="93" t="s">
        <v>1524</v>
      </c>
      <c r="B4" s="94">
        <v>45757.471398865739</v>
      </c>
      <c r="C4" s="94">
        <v>45757.480525682869</v>
      </c>
      <c r="D4" s="94">
        <v>45757</v>
      </c>
      <c r="E4" s="94">
        <v>45757</v>
      </c>
      <c r="F4" s="93" t="s">
        <v>1076</v>
      </c>
      <c r="G4" s="93" t="s">
        <v>1099</v>
      </c>
      <c r="H4" s="93" t="s">
        <v>1169</v>
      </c>
      <c r="I4" s="93" t="s">
        <v>1170</v>
      </c>
      <c r="J4" s="93" t="s">
        <v>1171</v>
      </c>
      <c r="K4" s="93" t="s">
        <v>1172</v>
      </c>
      <c r="L4" s="93" t="s">
        <v>1171</v>
      </c>
      <c r="M4" s="93" t="s">
        <v>987</v>
      </c>
      <c r="O4" s="93" t="s">
        <v>988</v>
      </c>
      <c r="P4" s="93" t="s">
        <v>1035</v>
      </c>
      <c r="R4" s="93" t="s">
        <v>1525</v>
      </c>
      <c r="S4" s="93">
        <v>1</v>
      </c>
      <c r="T4" s="93">
        <v>0</v>
      </c>
      <c r="U4" s="93">
        <v>1</v>
      </c>
      <c r="V4" s="93">
        <v>1</v>
      </c>
      <c r="W4" s="93">
        <v>1</v>
      </c>
      <c r="X4" s="93">
        <v>0</v>
      </c>
      <c r="Y4" s="93">
        <v>1</v>
      </c>
      <c r="Z4" s="93">
        <v>1</v>
      </c>
      <c r="AA4" s="93">
        <v>0</v>
      </c>
      <c r="AB4" s="93">
        <v>0</v>
      </c>
      <c r="AC4" s="93">
        <v>0</v>
      </c>
      <c r="AD4" s="93">
        <v>0</v>
      </c>
      <c r="AE4" s="93">
        <v>0</v>
      </c>
      <c r="AF4" s="93">
        <v>1</v>
      </c>
      <c r="AG4" s="93">
        <v>1</v>
      </c>
      <c r="AH4" s="93">
        <v>0</v>
      </c>
      <c r="AI4" s="93">
        <v>1</v>
      </c>
      <c r="AJ4" s="93">
        <v>1</v>
      </c>
      <c r="AK4" s="93">
        <v>1</v>
      </c>
      <c r="AL4" s="93">
        <v>1</v>
      </c>
      <c r="AM4" s="93">
        <v>0</v>
      </c>
      <c r="AN4" s="93">
        <v>1</v>
      </c>
      <c r="AO4" s="93">
        <v>0</v>
      </c>
      <c r="AP4" s="93" t="s">
        <v>991</v>
      </c>
      <c r="AQ4" s="93" t="s">
        <v>988</v>
      </c>
      <c r="AS4" s="93">
        <v>2000</v>
      </c>
      <c r="AT4" s="93">
        <v>2000</v>
      </c>
      <c r="AU4" s="93">
        <f>AS4/655.957</f>
        <v>3.0489803447482076</v>
      </c>
      <c r="BA4" s="93" t="s">
        <v>998</v>
      </c>
      <c r="BB4" s="93">
        <v>30</v>
      </c>
      <c r="BC4" s="93">
        <v>1</v>
      </c>
      <c r="BD4" s="93">
        <v>0</v>
      </c>
      <c r="BE4" s="93" t="s">
        <v>1044</v>
      </c>
      <c r="BH4" s="93" t="s">
        <v>998</v>
      </c>
      <c r="CA4" s="93" t="s">
        <v>991</v>
      </c>
      <c r="DM4" s="93" t="s">
        <v>991</v>
      </c>
      <c r="DY4" s="93" t="s">
        <v>998</v>
      </c>
      <c r="DZ4" s="93">
        <v>60</v>
      </c>
      <c r="EA4" s="93">
        <v>1</v>
      </c>
      <c r="EB4" s="93" t="s">
        <v>993</v>
      </c>
      <c r="EC4" s="93" t="s">
        <v>1044</v>
      </c>
      <c r="EF4" s="93" t="s">
        <v>998</v>
      </c>
      <c r="EY4" s="93" t="s">
        <v>991</v>
      </c>
      <c r="EZ4" s="93" t="s">
        <v>988</v>
      </c>
      <c r="FB4" s="93">
        <v>2500</v>
      </c>
      <c r="FC4" s="93">
        <v>2500</v>
      </c>
      <c r="FD4" s="93">
        <v>456</v>
      </c>
      <c r="FE4" s="93">
        <f>FC4/655.957</f>
        <v>3.8112254309352593</v>
      </c>
      <c r="FK4" s="93" t="s">
        <v>998</v>
      </c>
      <c r="FL4" s="93">
        <v>30</v>
      </c>
      <c r="FM4" s="93">
        <v>1</v>
      </c>
      <c r="FN4" s="93" t="s">
        <v>993</v>
      </c>
      <c r="FO4" s="93" t="s">
        <v>1044</v>
      </c>
      <c r="FR4" s="93" t="s">
        <v>998</v>
      </c>
      <c r="GK4" s="93" t="s">
        <v>991</v>
      </c>
      <c r="GL4" s="93" t="s">
        <v>988</v>
      </c>
      <c r="GN4" s="93">
        <v>2000</v>
      </c>
      <c r="GO4" s="93">
        <v>2000</v>
      </c>
      <c r="GP4" s="93">
        <f>GO4/655.957</f>
        <v>3.0489803447482076</v>
      </c>
      <c r="GV4" s="93" t="s">
        <v>998</v>
      </c>
      <c r="GW4" s="93">
        <v>60</v>
      </c>
      <c r="GX4" s="93">
        <v>1</v>
      </c>
      <c r="GY4" s="93" t="s">
        <v>993</v>
      </c>
      <c r="GZ4" s="93" t="s">
        <v>1044</v>
      </c>
      <c r="HC4" s="93" t="s">
        <v>998</v>
      </c>
      <c r="HV4" s="93" t="s">
        <v>991</v>
      </c>
      <c r="JH4" s="93" t="s">
        <v>991</v>
      </c>
      <c r="JI4" s="93" t="s">
        <v>988</v>
      </c>
      <c r="JK4" s="93">
        <v>6000</v>
      </c>
      <c r="JL4" s="93">
        <v>6000</v>
      </c>
      <c r="JM4" s="93">
        <v>1200</v>
      </c>
      <c r="JN4" s="93">
        <f>JL4/655.957</f>
        <v>9.1469410342446231</v>
      </c>
      <c r="JT4" s="93" t="s">
        <v>998</v>
      </c>
      <c r="JU4" s="93">
        <v>45</v>
      </c>
      <c r="JV4" s="93">
        <v>1</v>
      </c>
      <c r="JW4" s="93" t="s">
        <v>993</v>
      </c>
      <c r="JX4" s="93" t="s">
        <v>1044</v>
      </c>
      <c r="KA4" s="93" t="s">
        <v>998</v>
      </c>
      <c r="KT4" s="93" t="s">
        <v>991</v>
      </c>
      <c r="KU4" s="93" t="s">
        <v>988</v>
      </c>
      <c r="KW4" s="93">
        <v>5000</v>
      </c>
      <c r="KX4" s="93">
        <v>5000</v>
      </c>
      <c r="KY4" s="93">
        <v>583</v>
      </c>
      <c r="KZ4" s="93">
        <f>KX4/655.957</f>
        <v>7.6224508618705187</v>
      </c>
      <c r="LF4" s="93" t="s">
        <v>998</v>
      </c>
      <c r="LG4" s="93">
        <v>60</v>
      </c>
      <c r="LH4" s="93">
        <v>1</v>
      </c>
      <c r="LI4" s="93" t="s">
        <v>993</v>
      </c>
      <c r="LJ4" s="93" t="s">
        <v>1044</v>
      </c>
      <c r="LM4" s="93" t="s">
        <v>998</v>
      </c>
      <c r="MF4" s="93" t="s">
        <v>991</v>
      </c>
      <c r="NR4" s="93" t="s">
        <v>991</v>
      </c>
      <c r="PD4" s="93" t="s">
        <v>991</v>
      </c>
      <c r="QP4" s="93" t="s">
        <v>991</v>
      </c>
      <c r="SB4" s="93" t="s">
        <v>991</v>
      </c>
      <c r="TN4" s="93" t="s">
        <v>991</v>
      </c>
      <c r="UY4" s="93" t="s">
        <v>991</v>
      </c>
      <c r="UZ4" s="93" t="s">
        <v>988</v>
      </c>
      <c r="VB4" s="93">
        <v>1200</v>
      </c>
      <c r="VC4" s="93" t="s">
        <v>1127</v>
      </c>
      <c r="VD4" s="93">
        <f>VB4/655.957</f>
        <v>1.8293882068489247</v>
      </c>
      <c r="VJ4" s="93" t="s">
        <v>988</v>
      </c>
      <c r="VK4" s="93">
        <v>14</v>
      </c>
      <c r="VL4" s="93">
        <v>1</v>
      </c>
      <c r="VM4" s="93" t="s">
        <v>993</v>
      </c>
      <c r="VN4" s="93" t="s">
        <v>1044</v>
      </c>
      <c r="VQ4" s="93" t="s">
        <v>998</v>
      </c>
      <c r="WJ4" s="93" t="s">
        <v>991</v>
      </c>
      <c r="WK4" s="93" t="s">
        <v>1087</v>
      </c>
      <c r="WM4" s="93">
        <v>200</v>
      </c>
      <c r="WN4" s="93" t="s">
        <v>1118</v>
      </c>
      <c r="WO4" s="93" t="s">
        <v>1030</v>
      </c>
      <c r="WP4" s="93">
        <f>WN4/655.957</f>
        <v>0.30489803447482078</v>
      </c>
      <c r="WV4" s="93" t="s">
        <v>988</v>
      </c>
      <c r="WW4" s="93">
        <v>14</v>
      </c>
      <c r="WX4" s="93">
        <v>1</v>
      </c>
      <c r="WY4" s="93" t="s">
        <v>993</v>
      </c>
      <c r="WZ4" s="93" t="s">
        <v>1044</v>
      </c>
      <c r="XC4" s="93" t="s">
        <v>998</v>
      </c>
      <c r="XV4" s="93" t="s">
        <v>991</v>
      </c>
      <c r="XW4" s="93" t="s">
        <v>1087</v>
      </c>
      <c r="XY4" s="93">
        <v>50</v>
      </c>
      <c r="XZ4" s="93" t="s">
        <v>1123</v>
      </c>
      <c r="YA4" s="93" t="s">
        <v>1124</v>
      </c>
      <c r="YB4" s="93">
        <f>XZ4/655.957</f>
        <v>7.6224508618705195E-2</v>
      </c>
      <c r="YH4" s="93" t="s">
        <v>988</v>
      </c>
      <c r="YI4" s="93">
        <v>7</v>
      </c>
      <c r="YJ4" s="93">
        <v>1</v>
      </c>
      <c r="YK4" s="93" t="s">
        <v>993</v>
      </c>
      <c r="YL4" s="93" t="s">
        <v>1044</v>
      </c>
      <c r="YO4" s="93" t="s">
        <v>998</v>
      </c>
      <c r="ZH4" s="93" t="s">
        <v>991</v>
      </c>
      <c r="ZI4" s="93" t="s">
        <v>988</v>
      </c>
      <c r="ZK4" s="93">
        <v>175</v>
      </c>
      <c r="ZL4" s="93" t="s">
        <v>1214</v>
      </c>
      <c r="ZM4" s="93" t="s">
        <v>1215</v>
      </c>
      <c r="ZN4" s="93">
        <f>ZL4/655.957</f>
        <v>0.26678578016546817</v>
      </c>
      <c r="ZT4" s="93" t="s">
        <v>988</v>
      </c>
      <c r="ZU4" s="93">
        <v>14</v>
      </c>
      <c r="ZV4" s="93">
        <v>1</v>
      </c>
      <c r="ZW4" s="93" t="s">
        <v>993</v>
      </c>
      <c r="ZX4" s="93" t="s">
        <v>1044</v>
      </c>
      <c r="AAA4" s="93" t="s">
        <v>998</v>
      </c>
      <c r="AAT4" s="93" t="s">
        <v>991</v>
      </c>
      <c r="AAU4" s="93" t="s">
        <v>988</v>
      </c>
      <c r="AAW4" s="93">
        <v>1250</v>
      </c>
      <c r="AAX4" s="93" t="s">
        <v>1122</v>
      </c>
      <c r="AAY4" s="93">
        <f>AAW4/655.957</f>
        <v>1.9056127154676297</v>
      </c>
      <c r="ABE4" s="93" t="s">
        <v>988</v>
      </c>
      <c r="ABF4" s="93">
        <v>30</v>
      </c>
      <c r="ABG4" s="93">
        <v>1</v>
      </c>
      <c r="ABH4" s="93" t="s">
        <v>993</v>
      </c>
      <c r="ABI4" s="93" t="s">
        <v>1044</v>
      </c>
      <c r="ABL4" s="93" t="s">
        <v>998</v>
      </c>
      <c r="ACE4" s="93" t="s">
        <v>991</v>
      </c>
      <c r="ACF4" s="93" t="s">
        <v>988</v>
      </c>
      <c r="ACH4" s="93">
        <v>1500</v>
      </c>
      <c r="ACI4" s="93" t="s">
        <v>1048</v>
      </c>
      <c r="ACJ4" s="93" t="s">
        <v>1049</v>
      </c>
      <c r="ACK4" s="93">
        <f>ACI4/655.957</f>
        <v>2.2867352585611558</v>
      </c>
      <c r="ACQ4" s="93" t="s">
        <v>988</v>
      </c>
      <c r="ACR4" s="93">
        <v>60</v>
      </c>
      <c r="ACS4" s="93">
        <v>1</v>
      </c>
      <c r="ACT4" s="93" t="s">
        <v>993</v>
      </c>
      <c r="ACU4" s="93" t="s">
        <v>1044</v>
      </c>
      <c r="ACX4" s="93" t="s">
        <v>998</v>
      </c>
      <c r="ADQ4" s="93" t="s">
        <v>991</v>
      </c>
      <c r="AFB4" s="93" t="s">
        <v>991</v>
      </c>
      <c r="AFC4" s="93" t="s">
        <v>988</v>
      </c>
      <c r="AFE4" s="93">
        <v>1200</v>
      </c>
      <c r="AFF4" s="93" t="s">
        <v>1127</v>
      </c>
      <c r="AFG4" s="93">
        <f>AFE4/655.957</f>
        <v>1.8293882068489247</v>
      </c>
      <c r="AFM4" s="93" t="s">
        <v>988</v>
      </c>
      <c r="AFN4" s="93">
        <v>2</v>
      </c>
      <c r="AFO4" s="93">
        <v>1</v>
      </c>
      <c r="AFP4" s="93" t="s">
        <v>993</v>
      </c>
      <c r="AFQ4" s="93" t="s">
        <v>1044</v>
      </c>
      <c r="AFT4" s="93" t="s">
        <v>998</v>
      </c>
      <c r="AGM4" s="93" t="s">
        <v>991</v>
      </c>
      <c r="AGZ4" s="93" t="s">
        <v>998</v>
      </c>
      <c r="AHI4" s="93" t="s">
        <v>998</v>
      </c>
      <c r="AHS4" s="93" t="s">
        <v>988</v>
      </c>
      <c r="AHT4" s="93" t="s">
        <v>1097</v>
      </c>
      <c r="AHU4" s="93">
        <v>0</v>
      </c>
      <c r="AHV4" s="93">
        <v>0</v>
      </c>
      <c r="AHW4" s="93">
        <v>0</v>
      </c>
      <c r="AHX4" s="93">
        <v>0</v>
      </c>
      <c r="AHY4" s="93">
        <v>0</v>
      </c>
      <c r="AHZ4" s="93">
        <v>1</v>
      </c>
      <c r="AIA4" s="93">
        <v>0</v>
      </c>
      <c r="AIB4" s="93">
        <v>0</v>
      </c>
      <c r="AIC4" s="93">
        <v>0</v>
      </c>
      <c r="AIE4" s="93" t="s">
        <v>1063</v>
      </c>
      <c r="AIQ4" s="93" t="s">
        <v>999</v>
      </c>
      <c r="AIR4" s="93">
        <v>1</v>
      </c>
      <c r="AIS4" s="93">
        <v>0</v>
      </c>
      <c r="AIT4" s="93">
        <v>0</v>
      </c>
      <c r="AIU4" s="93">
        <v>0</v>
      </c>
      <c r="AIV4" s="93">
        <v>0</v>
      </c>
      <c r="AIW4" s="93">
        <v>0</v>
      </c>
      <c r="AIX4" s="93">
        <v>0</v>
      </c>
      <c r="AIY4" s="93">
        <v>0</v>
      </c>
      <c r="AIZ4" s="93">
        <v>0</v>
      </c>
      <c r="AJA4" s="93">
        <v>0</v>
      </c>
      <c r="AJB4" s="93">
        <v>0</v>
      </c>
      <c r="AJC4" s="93">
        <v>0</v>
      </c>
      <c r="AJD4" s="93">
        <v>0</v>
      </c>
      <c r="AJF4" s="93" t="s">
        <v>1000</v>
      </c>
      <c r="AJH4" s="93" t="s">
        <v>999</v>
      </c>
      <c r="AJI4" s="93">
        <v>1</v>
      </c>
      <c r="AJJ4" s="93">
        <v>0</v>
      </c>
      <c r="AJK4" s="93">
        <v>0</v>
      </c>
      <c r="AJL4" s="93">
        <v>0</v>
      </c>
      <c r="AJM4" s="93">
        <v>0</v>
      </c>
      <c r="AJN4" s="93">
        <v>0</v>
      </c>
      <c r="AJO4" s="93">
        <v>0</v>
      </c>
      <c r="AJP4" s="93">
        <v>0</v>
      </c>
      <c r="AJQ4" s="93">
        <v>0</v>
      </c>
      <c r="AJR4" s="93">
        <v>0</v>
      </c>
      <c r="AJS4" s="93">
        <v>0</v>
      </c>
      <c r="AJU4" s="93" t="s">
        <v>999</v>
      </c>
      <c r="AJV4" s="93">
        <v>1</v>
      </c>
      <c r="AJW4" s="93">
        <v>0</v>
      </c>
      <c r="AJX4" s="93">
        <v>0</v>
      </c>
      <c r="AJY4" s="93">
        <v>0</v>
      </c>
      <c r="AJZ4" s="93">
        <v>0</v>
      </c>
      <c r="AKA4" s="93">
        <v>0</v>
      </c>
      <c r="AKB4" s="93">
        <v>0</v>
      </c>
      <c r="AKC4" s="93">
        <v>0</v>
      </c>
      <c r="AKE4" s="93" t="s">
        <v>1001</v>
      </c>
      <c r="AKF4" s="93" t="s">
        <v>1133</v>
      </c>
      <c r="AKG4" s="93">
        <v>0</v>
      </c>
      <c r="AKH4" s="93">
        <v>0</v>
      </c>
      <c r="AKI4" s="93">
        <v>0</v>
      </c>
      <c r="AKJ4" s="93">
        <v>0</v>
      </c>
      <c r="AKK4" s="93">
        <v>0</v>
      </c>
      <c r="AKL4" s="93">
        <v>0</v>
      </c>
      <c r="AKM4" s="93">
        <v>1</v>
      </c>
      <c r="AKN4" s="93">
        <v>0</v>
      </c>
      <c r="AKO4" s="93">
        <v>1</v>
      </c>
      <c r="AKP4" s="93">
        <v>1</v>
      </c>
      <c r="AKQ4" s="93">
        <v>0</v>
      </c>
      <c r="AKR4" s="93">
        <v>0</v>
      </c>
      <c r="AKS4" s="93">
        <v>0</v>
      </c>
      <c r="AKT4" s="93">
        <v>0</v>
      </c>
      <c r="AKU4" s="93">
        <v>0</v>
      </c>
      <c r="AKV4" s="93">
        <v>0</v>
      </c>
      <c r="AKW4" s="93">
        <v>0</v>
      </c>
      <c r="AKY4" s="93" t="s">
        <v>1136</v>
      </c>
      <c r="AKZ4" s="93">
        <v>1</v>
      </c>
      <c r="ALA4" s="93">
        <v>1</v>
      </c>
      <c r="ALB4" s="93">
        <v>0</v>
      </c>
      <c r="ALC4" s="93">
        <v>0</v>
      </c>
      <c r="ALD4" s="93">
        <v>0</v>
      </c>
      <c r="ALE4" s="93">
        <v>0</v>
      </c>
      <c r="ALF4" s="93">
        <v>0</v>
      </c>
      <c r="ALG4" s="93">
        <v>0</v>
      </c>
      <c r="ALH4" s="93">
        <v>0</v>
      </c>
      <c r="ALJ4" s="93" t="s">
        <v>1004</v>
      </c>
      <c r="ALL4" s="93" t="s">
        <v>1187</v>
      </c>
      <c r="ALN4" s="93">
        <v>2567589</v>
      </c>
      <c r="ALO4" s="94">
        <v>45757.564803240741</v>
      </c>
      <c r="ALR4" s="93" t="s">
        <v>1005</v>
      </c>
      <c r="ALS4" s="93" t="s">
        <v>1006</v>
      </c>
      <c r="ALT4" s="93" t="s">
        <v>1518</v>
      </c>
      <c r="ALV4" s="93">
        <v>3</v>
      </c>
    </row>
    <row r="5" spans="1:1010" x14ac:dyDescent="0.35">
      <c r="A5" s="93" t="s">
        <v>1526</v>
      </c>
      <c r="B5" s="94">
        <v>45757.483140439806</v>
      </c>
      <c r="C5" s="94">
        <v>45757.486627534723</v>
      </c>
      <c r="D5" s="94">
        <v>45757</v>
      </c>
      <c r="E5" s="94">
        <v>45757</v>
      </c>
      <c r="F5" s="93" t="s">
        <v>1076</v>
      </c>
      <c r="G5" s="93" t="s">
        <v>1099</v>
      </c>
      <c r="H5" s="93" t="s">
        <v>1169</v>
      </c>
      <c r="I5" s="93" t="s">
        <v>1170</v>
      </c>
      <c r="J5" s="93" t="s">
        <v>1171</v>
      </c>
      <c r="K5" s="93" t="s">
        <v>1172</v>
      </c>
      <c r="L5" s="93" t="s">
        <v>1171</v>
      </c>
      <c r="M5" s="93" t="s">
        <v>987</v>
      </c>
      <c r="O5" s="93" t="s">
        <v>988</v>
      </c>
      <c r="P5" s="93" t="s">
        <v>1015</v>
      </c>
      <c r="R5" s="93" t="s">
        <v>1037</v>
      </c>
      <c r="S5" s="93">
        <v>0</v>
      </c>
      <c r="T5" s="93">
        <v>0</v>
      </c>
      <c r="U5" s="93">
        <v>0</v>
      </c>
      <c r="V5" s="93">
        <v>0</v>
      </c>
      <c r="W5" s="93">
        <v>0</v>
      </c>
      <c r="X5" s="93">
        <v>0</v>
      </c>
      <c r="Y5" s="93">
        <v>0</v>
      </c>
      <c r="Z5" s="93">
        <v>0</v>
      </c>
      <c r="AA5" s="93">
        <v>0</v>
      </c>
      <c r="AB5" s="93">
        <v>0</v>
      </c>
      <c r="AC5" s="93">
        <v>0</v>
      </c>
      <c r="AD5" s="93">
        <v>0</v>
      </c>
      <c r="AE5" s="93">
        <v>0</v>
      </c>
      <c r="AF5" s="93">
        <v>0</v>
      </c>
      <c r="AG5" s="93">
        <v>0</v>
      </c>
      <c r="AH5" s="93">
        <v>1</v>
      </c>
      <c r="AI5" s="93">
        <v>0</v>
      </c>
      <c r="AJ5" s="93">
        <v>0</v>
      </c>
      <c r="AK5" s="93">
        <v>0</v>
      </c>
      <c r="AL5" s="93">
        <v>0</v>
      </c>
      <c r="AM5" s="93">
        <v>0</v>
      </c>
      <c r="AN5" s="93">
        <v>0</v>
      </c>
      <c r="AO5" s="93">
        <v>0</v>
      </c>
      <c r="AP5" s="93" t="s">
        <v>991</v>
      </c>
      <c r="CA5" s="93" t="s">
        <v>991</v>
      </c>
      <c r="DM5" s="93" t="s">
        <v>991</v>
      </c>
      <c r="EY5" s="93" t="s">
        <v>991</v>
      </c>
      <c r="GK5" s="93" t="s">
        <v>991</v>
      </c>
      <c r="HV5" s="93" t="s">
        <v>991</v>
      </c>
      <c r="JH5" s="93" t="s">
        <v>991</v>
      </c>
      <c r="KT5" s="93" t="s">
        <v>991</v>
      </c>
      <c r="MF5" s="93" t="s">
        <v>991</v>
      </c>
      <c r="NR5" s="93" t="s">
        <v>991</v>
      </c>
      <c r="PD5" s="93" t="s">
        <v>991</v>
      </c>
      <c r="QP5" s="93" t="s">
        <v>991</v>
      </c>
      <c r="SB5" s="93" t="s">
        <v>991</v>
      </c>
      <c r="TN5" s="93" t="s">
        <v>991</v>
      </c>
      <c r="TO5" s="93" t="s">
        <v>988</v>
      </c>
      <c r="TQ5" s="93">
        <v>4000</v>
      </c>
      <c r="TR5" s="93">
        <v>4000</v>
      </c>
      <c r="TS5" s="93">
        <f>TQ5/655.957</f>
        <v>6.0979606894964151</v>
      </c>
      <c r="TY5" s="93" t="s">
        <v>998</v>
      </c>
      <c r="TZ5" s="93">
        <v>1</v>
      </c>
      <c r="UA5" s="93">
        <v>1</v>
      </c>
      <c r="UB5" s="93" t="s">
        <v>1038</v>
      </c>
      <c r="UC5" s="93" t="s">
        <v>1044</v>
      </c>
      <c r="UF5" s="93" t="s">
        <v>998</v>
      </c>
      <c r="UY5" s="93" t="s">
        <v>991</v>
      </c>
      <c r="WJ5" s="93" t="s">
        <v>991</v>
      </c>
      <c r="XV5" s="93" t="s">
        <v>991</v>
      </c>
      <c r="ZH5" s="93" t="s">
        <v>991</v>
      </c>
      <c r="AAT5" s="93" t="s">
        <v>991</v>
      </c>
      <c r="ACE5" s="93" t="s">
        <v>991</v>
      </c>
      <c r="ADQ5" s="93" t="s">
        <v>991</v>
      </c>
      <c r="AFB5" s="93" t="s">
        <v>991</v>
      </c>
      <c r="AGM5" s="93" t="s">
        <v>991</v>
      </c>
      <c r="AGZ5" s="93" t="s">
        <v>988</v>
      </c>
      <c r="AHA5" s="93" t="s">
        <v>1020</v>
      </c>
      <c r="AHB5" s="93">
        <v>0</v>
      </c>
      <c r="AHC5" s="93">
        <v>1</v>
      </c>
      <c r="AHD5" s="93">
        <v>0</v>
      </c>
      <c r="AHE5" s="93">
        <v>0</v>
      </c>
      <c r="AHF5" s="93">
        <v>0</v>
      </c>
      <c r="AHG5" s="93">
        <v>0</v>
      </c>
      <c r="AHI5" s="93" t="s">
        <v>988</v>
      </c>
      <c r="AHJ5" s="93" t="s">
        <v>1058</v>
      </c>
      <c r="AHK5" s="93">
        <v>0</v>
      </c>
      <c r="AHL5" s="93">
        <v>1</v>
      </c>
      <c r="AHM5" s="93">
        <v>0</v>
      </c>
      <c r="AHN5" s="93">
        <v>1</v>
      </c>
      <c r="AHO5" s="93">
        <v>0</v>
      </c>
      <c r="AHP5" s="93">
        <v>0</v>
      </c>
      <c r="AHQ5" s="93">
        <v>0</v>
      </c>
      <c r="AHS5" s="93" t="s">
        <v>988</v>
      </c>
      <c r="AHT5" s="93" t="s">
        <v>1097</v>
      </c>
      <c r="AHU5" s="93">
        <v>0</v>
      </c>
      <c r="AHV5" s="93">
        <v>0</v>
      </c>
      <c r="AHW5" s="93">
        <v>0</v>
      </c>
      <c r="AHX5" s="93">
        <v>0</v>
      </c>
      <c r="AHY5" s="93">
        <v>0</v>
      </c>
      <c r="AHZ5" s="93">
        <v>1</v>
      </c>
      <c r="AIA5" s="93">
        <v>0</v>
      </c>
      <c r="AIB5" s="93">
        <v>0</v>
      </c>
      <c r="AIC5" s="93">
        <v>0</v>
      </c>
      <c r="AIE5" s="93" t="s">
        <v>1063</v>
      </c>
      <c r="AIQ5" s="93" t="s">
        <v>999</v>
      </c>
      <c r="AIR5" s="93">
        <v>1</v>
      </c>
      <c r="AIS5" s="93">
        <v>0</v>
      </c>
      <c r="AIT5" s="93">
        <v>0</v>
      </c>
      <c r="AIU5" s="93">
        <v>0</v>
      </c>
      <c r="AIV5" s="93">
        <v>0</v>
      </c>
      <c r="AIW5" s="93">
        <v>0</v>
      </c>
      <c r="AIX5" s="93">
        <v>0</v>
      </c>
      <c r="AIY5" s="93">
        <v>0</v>
      </c>
      <c r="AIZ5" s="93">
        <v>0</v>
      </c>
      <c r="AJA5" s="93">
        <v>0</v>
      </c>
      <c r="AJB5" s="93">
        <v>0</v>
      </c>
      <c r="AJC5" s="93">
        <v>0</v>
      </c>
      <c r="AJD5" s="93">
        <v>0</v>
      </c>
      <c r="AJF5" s="93" t="s">
        <v>1000</v>
      </c>
      <c r="AJH5" s="93" t="s">
        <v>999</v>
      </c>
      <c r="AJI5" s="93">
        <v>1</v>
      </c>
      <c r="AJJ5" s="93">
        <v>0</v>
      </c>
      <c r="AJK5" s="93">
        <v>0</v>
      </c>
      <c r="AJL5" s="93">
        <v>0</v>
      </c>
      <c r="AJM5" s="93">
        <v>0</v>
      </c>
      <c r="AJN5" s="93">
        <v>0</v>
      </c>
      <c r="AJO5" s="93">
        <v>0</v>
      </c>
      <c r="AJP5" s="93">
        <v>0</v>
      </c>
      <c r="AJQ5" s="93">
        <v>0</v>
      </c>
      <c r="AJR5" s="93">
        <v>0</v>
      </c>
      <c r="AJS5" s="93">
        <v>0</v>
      </c>
      <c r="AJU5" s="93" t="s">
        <v>1084</v>
      </c>
      <c r="AJV5" s="93">
        <v>0</v>
      </c>
      <c r="AJW5" s="93">
        <v>0</v>
      </c>
      <c r="AJX5" s="93">
        <v>1</v>
      </c>
      <c r="AJY5" s="93">
        <v>0</v>
      </c>
      <c r="AJZ5" s="93">
        <v>0</v>
      </c>
      <c r="AKA5" s="93">
        <v>0</v>
      </c>
      <c r="AKB5" s="93">
        <v>0</v>
      </c>
      <c r="AKC5" s="93">
        <v>0</v>
      </c>
      <c r="AKE5" s="93" t="s">
        <v>1009</v>
      </c>
      <c r="AKF5" s="93" t="s">
        <v>1527</v>
      </c>
      <c r="AKG5" s="93">
        <v>0</v>
      </c>
      <c r="AKH5" s="93">
        <v>0</v>
      </c>
      <c r="AKI5" s="93">
        <v>0</v>
      </c>
      <c r="AKJ5" s="93">
        <v>0</v>
      </c>
      <c r="AKK5" s="93">
        <v>0</v>
      </c>
      <c r="AKL5" s="93">
        <v>0</v>
      </c>
      <c r="AKM5" s="93">
        <v>1</v>
      </c>
      <c r="AKN5" s="93">
        <v>0</v>
      </c>
      <c r="AKO5" s="93">
        <v>0</v>
      </c>
      <c r="AKP5" s="93">
        <v>0</v>
      </c>
      <c r="AKQ5" s="93">
        <v>0</v>
      </c>
      <c r="AKR5" s="93">
        <v>0</v>
      </c>
      <c r="AKS5" s="93">
        <v>1</v>
      </c>
      <c r="AKT5" s="93">
        <v>0</v>
      </c>
      <c r="AKU5" s="93">
        <v>0</v>
      </c>
      <c r="AKV5" s="93">
        <v>0</v>
      </c>
      <c r="AKW5" s="93">
        <v>0</v>
      </c>
      <c r="AKY5" s="93" t="s">
        <v>1131</v>
      </c>
      <c r="AKZ5" s="93">
        <v>1</v>
      </c>
      <c r="ALA5" s="93">
        <v>1</v>
      </c>
      <c r="ALB5" s="93">
        <v>0</v>
      </c>
      <c r="ALC5" s="93">
        <v>0</v>
      </c>
      <c r="ALD5" s="93">
        <v>1</v>
      </c>
      <c r="ALE5" s="93">
        <v>0</v>
      </c>
      <c r="ALF5" s="93">
        <v>0</v>
      </c>
      <c r="ALG5" s="93">
        <v>0</v>
      </c>
      <c r="ALH5" s="93">
        <v>0</v>
      </c>
      <c r="ALJ5" s="93" t="s">
        <v>1112</v>
      </c>
      <c r="ALL5" s="93" t="s">
        <v>1187</v>
      </c>
      <c r="ALN5" s="93">
        <v>2567590</v>
      </c>
      <c r="ALO5" s="94">
        <v>45757.564826388887</v>
      </c>
      <c r="ALR5" s="93" t="s">
        <v>1005</v>
      </c>
      <c r="ALS5" s="93" t="s">
        <v>1006</v>
      </c>
      <c r="ALT5" s="93" t="s">
        <v>1518</v>
      </c>
      <c r="ALV5" s="93">
        <v>4</v>
      </c>
    </row>
    <row r="6" spans="1:1010" x14ac:dyDescent="0.35">
      <c r="A6" s="93" t="s">
        <v>1528</v>
      </c>
      <c r="B6" s="94">
        <v>45757.50801193287</v>
      </c>
      <c r="C6" s="94">
        <v>45757.516158553241</v>
      </c>
      <c r="D6" s="94">
        <v>45757</v>
      </c>
      <c r="E6" s="94">
        <v>45757</v>
      </c>
      <c r="F6" s="93" t="s">
        <v>1076</v>
      </c>
      <c r="G6" s="93" t="s">
        <v>1099</v>
      </c>
      <c r="H6" s="93" t="s">
        <v>1169</v>
      </c>
      <c r="I6" s="93" t="s">
        <v>1170</v>
      </c>
      <c r="J6" s="93" t="s">
        <v>1171</v>
      </c>
      <c r="K6" s="93" t="s">
        <v>1172</v>
      </c>
      <c r="L6" s="93" t="s">
        <v>1171</v>
      </c>
      <c r="M6" s="93" t="s">
        <v>987</v>
      </c>
      <c r="O6" s="93" t="s">
        <v>988</v>
      </c>
      <c r="P6" s="93" t="s">
        <v>1035</v>
      </c>
      <c r="R6" s="93" t="s">
        <v>1529</v>
      </c>
      <c r="S6" s="93">
        <v>0</v>
      </c>
      <c r="T6" s="93">
        <v>0</v>
      </c>
      <c r="U6" s="93">
        <v>0</v>
      </c>
      <c r="V6" s="93">
        <v>0</v>
      </c>
      <c r="W6" s="93">
        <v>0</v>
      </c>
      <c r="X6" s="93">
        <v>0</v>
      </c>
      <c r="Y6" s="93">
        <v>0</v>
      </c>
      <c r="Z6" s="93">
        <v>0</v>
      </c>
      <c r="AA6" s="93">
        <v>0</v>
      </c>
      <c r="AB6" s="93">
        <v>0</v>
      </c>
      <c r="AC6" s="93">
        <v>0</v>
      </c>
      <c r="AD6" s="93">
        <v>0</v>
      </c>
      <c r="AE6" s="93">
        <v>0</v>
      </c>
      <c r="AF6" s="93">
        <v>1</v>
      </c>
      <c r="AG6" s="93">
        <v>1</v>
      </c>
      <c r="AH6" s="93">
        <v>0</v>
      </c>
      <c r="AI6" s="93">
        <v>1</v>
      </c>
      <c r="AJ6" s="93">
        <v>1</v>
      </c>
      <c r="AK6" s="93">
        <v>0</v>
      </c>
      <c r="AL6" s="93">
        <v>0</v>
      </c>
      <c r="AM6" s="93">
        <v>0</v>
      </c>
      <c r="AN6" s="93">
        <v>0</v>
      </c>
      <c r="AO6" s="93">
        <v>0</v>
      </c>
      <c r="AP6" s="93" t="s">
        <v>991</v>
      </c>
      <c r="CA6" s="93" t="s">
        <v>991</v>
      </c>
      <c r="DM6" s="93" t="s">
        <v>991</v>
      </c>
      <c r="EY6" s="93" t="s">
        <v>991</v>
      </c>
      <c r="GK6" s="93" t="s">
        <v>991</v>
      </c>
      <c r="HV6" s="93" t="s">
        <v>991</v>
      </c>
      <c r="JH6" s="93" t="s">
        <v>991</v>
      </c>
      <c r="KT6" s="93" t="s">
        <v>991</v>
      </c>
      <c r="MF6" s="93" t="s">
        <v>991</v>
      </c>
      <c r="NR6" s="93" t="s">
        <v>991</v>
      </c>
      <c r="PD6" s="93" t="s">
        <v>991</v>
      </c>
      <c r="QP6" s="93" t="s">
        <v>991</v>
      </c>
      <c r="SB6" s="93" t="s">
        <v>991</v>
      </c>
      <c r="TN6" s="93" t="s">
        <v>991</v>
      </c>
      <c r="UY6" s="93" t="s">
        <v>991</v>
      </c>
      <c r="UZ6" s="93" t="s">
        <v>988</v>
      </c>
      <c r="VB6" s="93">
        <v>1200</v>
      </c>
      <c r="VC6" s="93" t="s">
        <v>1127</v>
      </c>
      <c r="VD6" s="93">
        <f>VB6/655.957</f>
        <v>1.8293882068489247</v>
      </c>
      <c r="VJ6" s="93" t="s">
        <v>998</v>
      </c>
      <c r="VK6" s="93">
        <v>6</v>
      </c>
      <c r="VL6" s="93">
        <v>1</v>
      </c>
      <c r="VM6" s="93" t="s">
        <v>993</v>
      </c>
      <c r="VN6" s="93" t="s">
        <v>1044</v>
      </c>
      <c r="VQ6" s="93" t="s">
        <v>998</v>
      </c>
      <c r="WJ6" s="93" t="s">
        <v>991</v>
      </c>
      <c r="WK6" s="93" t="s">
        <v>1105</v>
      </c>
      <c r="WL6" s="93">
        <v>5000</v>
      </c>
      <c r="WM6" s="93">
        <v>4500</v>
      </c>
      <c r="WN6" s="93" t="s">
        <v>1530</v>
      </c>
      <c r="WO6" s="93" t="s">
        <v>1134</v>
      </c>
      <c r="WP6" s="93">
        <f>WN6/655.957</f>
        <v>0.27440823102733869</v>
      </c>
      <c r="WV6" s="93" t="s">
        <v>998</v>
      </c>
      <c r="WW6" s="93">
        <v>4</v>
      </c>
      <c r="WX6" s="93">
        <v>1</v>
      </c>
      <c r="WY6" s="93" t="s">
        <v>993</v>
      </c>
      <c r="WZ6" s="93" t="s">
        <v>1044</v>
      </c>
      <c r="XC6" s="93" t="s">
        <v>998</v>
      </c>
      <c r="XV6" s="93" t="s">
        <v>991</v>
      </c>
      <c r="XW6" s="93" t="s">
        <v>1087</v>
      </c>
      <c r="XY6" s="93">
        <v>50</v>
      </c>
      <c r="XZ6" s="93" t="s">
        <v>1123</v>
      </c>
      <c r="YA6" s="93" t="s">
        <v>1124</v>
      </c>
      <c r="YB6" s="93">
        <f>XZ6/655.957</f>
        <v>7.6224508618705195E-2</v>
      </c>
      <c r="YH6" s="93" t="s">
        <v>998</v>
      </c>
      <c r="YI6" s="93">
        <v>5</v>
      </c>
      <c r="YJ6" s="93">
        <v>1</v>
      </c>
      <c r="YK6" s="93" t="s">
        <v>993</v>
      </c>
      <c r="YL6" s="93" t="s">
        <v>1044</v>
      </c>
      <c r="YO6" s="93" t="s">
        <v>998</v>
      </c>
      <c r="ZH6" s="93" t="s">
        <v>991</v>
      </c>
      <c r="ZI6" s="93" t="s">
        <v>988</v>
      </c>
      <c r="ZK6" s="93">
        <v>200</v>
      </c>
      <c r="ZL6" s="93" t="s">
        <v>1118</v>
      </c>
      <c r="ZM6" s="93" t="s">
        <v>1030</v>
      </c>
      <c r="ZN6" s="93">
        <f>ZL6/655.957</f>
        <v>0.30489803447482078</v>
      </c>
      <c r="ZT6" s="93" t="s">
        <v>998</v>
      </c>
      <c r="ZU6" s="93">
        <v>14</v>
      </c>
      <c r="ZV6" s="93">
        <v>1</v>
      </c>
      <c r="ZW6" s="93" t="s">
        <v>993</v>
      </c>
      <c r="ZX6" s="93" t="s">
        <v>1044</v>
      </c>
      <c r="AAA6" s="93" t="s">
        <v>998</v>
      </c>
      <c r="AAT6" s="93" t="s">
        <v>991</v>
      </c>
      <c r="ACE6" s="93" t="s">
        <v>991</v>
      </c>
      <c r="ADQ6" s="93" t="s">
        <v>991</v>
      </c>
      <c r="AFB6" s="93" t="s">
        <v>991</v>
      </c>
      <c r="AGM6" s="93" t="s">
        <v>991</v>
      </c>
      <c r="AGZ6" s="93" t="s">
        <v>998</v>
      </c>
      <c r="AHI6" s="93" t="s">
        <v>998</v>
      </c>
      <c r="AHS6" s="93" t="s">
        <v>998</v>
      </c>
      <c r="AIE6" s="93" t="s">
        <v>998</v>
      </c>
      <c r="AIQ6" s="93" t="s">
        <v>999</v>
      </c>
      <c r="AIR6" s="93">
        <v>1</v>
      </c>
      <c r="AIS6" s="93">
        <v>0</v>
      </c>
      <c r="AIT6" s="93">
        <v>0</v>
      </c>
      <c r="AIU6" s="93">
        <v>0</v>
      </c>
      <c r="AIV6" s="93">
        <v>0</v>
      </c>
      <c r="AIW6" s="93">
        <v>0</v>
      </c>
      <c r="AIX6" s="93">
        <v>0</v>
      </c>
      <c r="AIY6" s="93">
        <v>0</v>
      </c>
      <c r="AIZ6" s="93">
        <v>0</v>
      </c>
      <c r="AJA6" s="93">
        <v>0</v>
      </c>
      <c r="AJB6" s="93">
        <v>0</v>
      </c>
      <c r="AJC6" s="93">
        <v>0</v>
      </c>
      <c r="AJD6" s="93">
        <v>0</v>
      </c>
      <c r="AJF6" s="93" t="s">
        <v>1000</v>
      </c>
      <c r="AJH6" s="93" t="s">
        <v>999</v>
      </c>
      <c r="AJI6" s="93">
        <v>1</v>
      </c>
      <c r="AJJ6" s="93">
        <v>0</v>
      </c>
      <c r="AJK6" s="93">
        <v>0</v>
      </c>
      <c r="AJL6" s="93">
        <v>0</v>
      </c>
      <c r="AJM6" s="93">
        <v>0</v>
      </c>
      <c r="AJN6" s="93">
        <v>0</v>
      </c>
      <c r="AJO6" s="93">
        <v>0</v>
      </c>
      <c r="AJP6" s="93">
        <v>0</v>
      </c>
      <c r="AJQ6" s="93">
        <v>0</v>
      </c>
      <c r="AJR6" s="93">
        <v>0</v>
      </c>
      <c r="AJS6" s="93">
        <v>0</v>
      </c>
      <c r="AJU6" s="93" t="s">
        <v>999</v>
      </c>
      <c r="AJV6" s="93">
        <v>1</v>
      </c>
      <c r="AJW6" s="93">
        <v>0</v>
      </c>
      <c r="AJX6" s="93">
        <v>0</v>
      </c>
      <c r="AJY6" s="93">
        <v>0</v>
      </c>
      <c r="AJZ6" s="93">
        <v>0</v>
      </c>
      <c r="AKA6" s="93">
        <v>0</v>
      </c>
      <c r="AKB6" s="93">
        <v>0</v>
      </c>
      <c r="AKC6" s="93">
        <v>0</v>
      </c>
      <c r="AKE6" s="93" t="s">
        <v>1009</v>
      </c>
      <c r="AKF6" s="93" t="s">
        <v>1002</v>
      </c>
      <c r="AKG6" s="93">
        <v>1</v>
      </c>
      <c r="AKH6" s="93">
        <v>0</v>
      </c>
      <c r="AKI6" s="93">
        <v>0</v>
      </c>
      <c r="AKJ6" s="93">
        <v>0</v>
      </c>
      <c r="AKK6" s="93">
        <v>0</v>
      </c>
      <c r="AKL6" s="93">
        <v>0</v>
      </c>
      <c r="AKM6" s="93">
        <v>0</v>
      </c>
      <c r="AKN6" s="93">
        <v>0</v>
      </c>
      <c r="AKO6" s="93">
        <v>0</v>
      </c>
      <c r="AKP6" s="93">
        <v>0</v>
      </c>
      <c r="AKQ6" s="93">
        <v>0</v>
      </c>
      <c r="AKR6" s="93">
        <v>0</v>
      </c>
      <c r="AKS6" s="93">
        <v>0</v>
      </c>
      <c r="AKT6" s="93">
        <v>0</v>
      </c>
      <c r="AKU6" s="93">
        <v>0</v>
      </c>
      <c r="AKV6" s="93">
        <v>0</v>
      </c>
      <c r="AKW6" s="93">
        <v>0</v>
      </c>
      <c r="AKY6" s="93" t="s">
        <v>1003</v>
      </c>
      <c r="AKZ6" s="93">
        <v>1</v>
      </c>
      <c r="ALA6" s="93">
        <v>0</v>
      </c>
      <c r="ALB6" s="93">
        <v>0</v>
      </c>
      <c r="ALC6" s="93">
        <v>0</v>
      </c>
      <c r="ALD6" s="93">
        <v>0</v>
      </c>
      <c r="ALE6" s="93">
        <v>0</v>
      </c>
      <c r="ALF6" s="93">
        <v>0</v>
      </c>
      <c r="ALG6" s="93">
        <v>0</v>
      </c>
      <c r="ALH6" s="93">
        <v>0</v>
      </c>
      <c r="ALJ6" s="93" t="s">
        <v>1004</v>
      </c>
      <c r="ALL6" s="93" t="s">
        <v>1187</v>
      </c>
      <c r="ALN6" s="93">
        <v>2567591</v>
      </c>
      <c r="ALO6" s="94">
        <v>45757.564849537041</v>
      </c>
      <c r="ALR6" s="93" t="s">
        <v>1005</v>
      </c>
      <c r="ALS6" s="93" t="s">
        <v>1006</v>
      </c>
      <c r="ALT6" s="93" t="s">
        <v>1518</v>
      </c>
      <c r="ALV6" s="93">
        <v>5</v>
      </c>
    </row>
    <row r="7" spans="1:1010" x14ac:dyDescent="0.35">
      <c r="A7" s="93" t="s">
        <v>1531</v>
      </c>
      <c r="B7" s="94">
        <v>45757.434915011567</v>
      </c>
      <c r="C7" s="94">
        <v>45757.48178021991</v>
      </c>
      <c r="D7" s="94">
        <v>45757</v>
      </c>
      <c r="E7" s="94">
        <v>45757</v>
      </c>
      <c r="F7" s="93" t="s">
        <v>1076</v>
      </c>
      <c r="G7" s="93" t="s">
        <v>1099</v>
      </c>
      <c r="H7" s="93" t="s">
        <v>1169</v>
      </c>
      <c r="I7" s="93" t="s">
        <v>1170</v>
      </c>
      <c r="J7" s="93" t="s">
        <v>1171</v>
      </c>
      <c r="K7" s="93" t="s">
        <v>1172</v>
      </c>
      <c r="L7" s="93" t="s">
        <v>1171</v>
      </c>
      <c r="M7" s="93" t="s">
        <v>987</v>
      </c>
      <c r="O7" s="93" t="s">
        <v>988</v>
      </c>
      <c r="P7" s="93" t="s">
        <v>1035</v>
      </c>
      <c r="R7" s="93" t="s">
        <v>1532</v>
      </c>
      <c r="S7" s="93">
        <v>1</v>
      </c>
      <c r="T7" s="93">
        <v>1</v>
      </c>
      <c r="U7" s="93">
        <v>1</v>
      </c>
      <c r="V7" s="93">
        <v>1</v>
      </c>
      <c r="W7" s="93">
        <v>1</v>
      </c>
      <c r="X7" s="93">
        <v>1</v>
      </c>
      <c r="Y7" s="93">
        <v>1</v>
      </c>
      <c r="Z7" s="93">
        <v>1</v>
      </c>
      <c r="AA7" s="93">
        <v>0</v>
      </c>
      <c r="AB7" s="93">
        <v>0</v>
      </c>
      <c r="AC7" s="93">
        <v>1</v>
      </c>
      <c r="AD7" s="93">
        <v>1</v>
      </c>
      <c r="AE7" s="93">
        <v>0</v>
      </c>
      <c r="AF7" s="93">
        <v>1</v>
      </c>
      <c r="AG7" s="93">
        <v>1</v>
      </c>
      <c r="AH7" s="93">
        <v>0</v>
      </c>
      <c r="AI7" s="93">
        <v>1</v>
      </c>
      <c r="AJ7" s="93">
        <v>1</v>
      </c>
      <c r="AK7" s="93">
        <v>1</v>
      </c>
      <c r="AL7" s="93">
        <v>1</v>
      </c>
      <c r="AM7" s="93">
        <v>0</v>
      </c>
      <c r="AN7" s="93">
        <v>0</v>
      </c>
      <c r="AO7" s="93">
        <v>0</v>
      </c>
      <c r="AP7" s="93" t="s">
        <v>991</v>
      </c>
      <c r="AQ7" s="93" t="s">
        <v>988</v>
      </c>
      <c r="AS7" s="93">
        <v>1500</v>
      </c>
      <c r="AT7" s="93">
        <v>1500</v>
      </c>
      <c r="AU7" s="93">
        <f>AS7/655.957</f>
        <v>2.2867352585611558</v>
      </c>
      <c r="BA7" s="93" t="s">
        <v>988</v>
      </c>
      <c r="BB7" s="93">
        <v>60</v>
      </c>
      <c r="BC7" s="93">
        <v>90</v>
      </c>
      <c r="BD7" s="93">
        <v>1</v>
      </c>
      <c r="BE7" s="93" t="s">
        <v>994</v>
      </c>
      <c r="BG7" s="93" t="s">
        <v>1114</v>
      </c>
      <c r="BH7" s="93" t="s">
        <v>998</v>
      </c>
      <c r="CA7" s="93" t="s">
        <v>991</v>
      </c>
      <c r="CB7" s="93" t="s">
        <v>998</v>
      </c>
      <c r="CC7" s="93">
        <v>25</v>
      </c>
      <c r="CD7" s="93">
        <v>1000</v>
      </c>
      <c r="CE7" s="93">
        <v>800</v>
      </c>
      <c r="CF7" s="93">
        <v>40</v>
      </c>
      <c r="CG7" s="93">
        <f>CE7/655.957</f>
        <v>1.2195921378992831</v>
      </c>
      <c r="CM7" s="93" t="s">
        <v>988</v>
      </c>
      <c r="CN7" s="93">
        <v>30</v>
      </c>
      <c r="CO7" s="93">
        <v>60</v>
      </c>
      <c r="CP7" s="93">
        <v>1</v>
      </c>
      <c r="CQ7" s="93" t="s">
        <v>994</v>
      </c>
      <c r="CS7" s="93" t="s">
        <v>1114</v>
      </c>
      <c r="CT7" s="93" t="s">
        <v>998</v>
      </c>
      <c r="DM7" s="93" t="s">
        <v>991</v>
      </c>
      <c r="DN7" s="93" t="s">
        <v>988</v>
      </c>
      <c r="DP7" s="93">
        <v>2000</v>
      </c>
      <c r="DQ7" s="93">
        <v>2000</v>
      </c>
      <c r="DR7" s="93">
        <v>1000</v>
      </c>
      <c r="DS7" s="93">
        <f>DQ7/655.957</f>
        <v>3.0489803447482076</v>
      </c>
      <c r="DY7" s="93" t="s">
        <v>998</v>
      </c>
      <c r="DZ7" s="93">
        <v>120</v>
      </c>
      <c r="EA7" s="93">
        <v>60</v>
      </c>
      <c r="EB7" s="93" t="s">
        <v>993</v>
      </c>
      <c r="EC7" s="93" t="s">
        <v>994</v>
      </c>
      <c r="EE7" s="93" t="s">
        <v>1114</v>
      </c>
      <c r="EF7" s="93" t="s">
        <v>998</v>
      </c>
      <c r="EY7" s="93" t="s">
        <v>991</v>
      </c>
      <c r="EZ7" s="93" t="s">
        <v>988</v>
      </c>
      <c r="FB7" s="93">
        <v>2000</v>
      </c>
      <c r="FC7" s="93">
        <v>2000</v>
      </c>
      <c r="FD7" s="93">
        <v>365</v>
      </c>
      <c r="FE7" s="93">
        <f>FC7/655.957</f>
        <v>3.0489803447482076</v>
      </c>
      <c r="FK7" s="93" t="s">
        <v>998</v>
      </c>
      <c r="FL7" s="93">
        <v>90</v>
      </c>
      <c r="FM7" s="93">
        <v>30</v>
      </c>
      <c r="FN7" s="93" t="s">
        <v>993</v>
      </c>
      <c r="FO7" s="93" t="s">
        <v>994</v>
      </c>
      <c r="FQ7" s="93" t="s">
        <v>1143</v>
      </c>
      <c r="FR7" s="93" t="s">
        <v>998</v>
      </c>
      <c r="GK7" s="93" t="s">
        <v>991</v>
      </c>
      <c r="GL7" s="93" t="s">
        <v>988</v>
      </c>
      <c r="GN7" s="93">
        <v>2000</v>
      </c>
      <c r="GO7" s="93">
        <v>2000</v>
      </c>
      <c r="GP7" s="93">
        <f>GO7/655.957</f>
        <v>3.0489803447482076</v>
      </c>
      <c r="GV7" s="93" t="s">
        <v>988</v>
      </c>
      <c r="GW7" s="93">
        <v>60</v>
      </c>
      <c r="GX7" s="93">
        <v>30</v>
      </c>
      <c r="GY7" s="93" t="s">
        <v>993</v>
      </c>
      <c r="GZ7" s="93" t="s">
        <v>994</v>
      </c>
      <c r="HB7" s="93" t="s">
        <v>1114</v>
      </c>
      <c r="HC7" s="93" t="s">
        <v>998</v>
      </c>
      <c r="HV7" s="93" t="s">
        <v>991</v>
      </c>
      <c r="HW7" s="93" t="s">
        <v>988</v>
      </c>
      <c r="HY7" s="93">
        <v>5000</v>
      </c>
      <c r="HZ7" s="93">
        <v>5000</v>
      </c>
      <c r="IA7" s="93">
        <v>250</v>
      </c>
      <c r="IB7" s="93">
        <f>HZ7/655.957</f>
        <v>7.6224508618705187</v>
      </c>
      <c r="IH7" s="93" t="s">
        <v>998</v>
      </c>
      <c r="II7" s="93">
        <v>120</v>
      </c>
      <c r="IJ7" s="93">
        <v>30</v>
      </c>
      <c r="IK7" s="93" t="s">
        <v>993</v>
      </c>
      <c r="IL7" s="93" t="s">
        <v>994</v>
      </c>
      <c r="IN7" s="93" t="s">
        <v>1114</v>
      </c>
      <c r="IO7" s="93" t="s">
        <v>998</v>
      </c>
      <c r="JH7" s="93" t="s">
        <v>991</v>
      </c>
      <c r="JI7" s="93" t="s">
        <v>988</v>
      </c>
      <c r="JK7" s="93">
        <v>3500</v>
      </c>
      <c r="JL7" s="93">
        <v>3500</v>
      </c>
      <c r="JM7" s="93">
        <v>700</v>
      </c>
      <c r="JN7" s="93">
        <f>JL7/655.957</f>
        <v>5.3357156033093629</v>
      </c>
      <c r="JT7" s="93" t="s">
        <v>998</v>
      </c>
      <c r="JU7" s="93">
        <v>60</v>
      </c>
      <c r="JV7" s="93">
        <v>30</v>
      </c>
      <c r="JW7" s="93" t="s">
        <v>993</v>
      </c>
      <c r="JX7" s="93" t="s">
        <v>1044</v>
      </c>
      <c r="KA7" s="93" t="s">
        <v>998</v>
      </c>
      <c r="KT7" s="93" t="s">
        <v>991</v>
      </c>
      <c r="KU7" s="93" t="s">
        <v>988</v>
      </c>
      <c r="KW7" s="93">
        <v>3000</v>
      </c>
      <c r="KX7" s="93">
        <v>3000</v>
      </c>
      <c r="KY7" s="93">
        <v>100</v>
      </c>
      <c r="KZ7" s="93">
        <f>KX7/655.957</f>
        <v>4.5734705171223116</v>
      </c>
      <c r="LF7" s="93" t="s">
        <v>988</v>
      </c>
      <c r="LG7" s="93">
        <v>90</v>
      </c>
      <c r="LH7" s="93">
        <v>30</v>
      </c>
      <c r="LI7" s="93" t="s">
        <v>993</v>
      </c>
      <c r="LJ7" s="93" t="s">
        <v>994</v>
      </c>
      <c r="LL7" s="93" t="s">
        <v>1114</v>
      </c>
      <c r="LM7" s="93" t="s">
        <v>998</v>
      </c>
      <c r="MF7" s="93" t="s">
        <v>997</v>
      </c>
      <c r="NR7" s="93" t="s">
        <v>997</v>
      </c>
      <c r="PD7" s="93" t="s">
        <v>991</v>
      </c>
      <c r="PE7" s="93" t="s">
        <v>1087</v>
      </c>
      <c r="PG7" s="93">
        <v>250</v>
      </c>
      <c r="PH7" s="93">
        <v>250</v>
      </c>
      <c r="PI7" s="93">
        <v>500</v>
      </c>
      <c r="PJ7" s="93">
        <f>PH7/655.957</f>
        <v>0.38112254309352595</v>
      </c>
      <c r="PP7" s="93" t="s">
        <v>998</v>
      </c>
      <c r="PQ7" s="93">
        <v>90</v>
      </c>
      <c r="PR7" s="93">
        <v>30</v>
      </c>
      <c r="PS7" s="93" t="s">
        <v>993</v>
      </c>
      <c r="PT7" s="93" t="s">
        <v>994</v>
      </c>
      <c r="PV7" s="93" t="s">
        <v>1114</v>
      </c>
      <c r="PW7" s="93" t="s">
        <v>998</v>
      </c>
      <c r="QP7" s="93" t="s">
        <v>991</v>
      </c>
      <c r="QQ7" s="93" t="s">
        <v>1087</v>
      </c>
      <c r="QS7" s="93">
        <v>250</v>
      </c>
      <c r="QT7" s="93" t="s">
        <v>992</v>
      </c>
      <c r="QU7" s="93" t="s">
        <v>1017</v>
      </c>
      <c r="QV7" s="93">
        <f>QT7/655.957</f>
        <v>0.38112254309352595</v>
      </c>
      <c r="RB7" s="93" t="s">
        <v>998</v>
      </c>
      <c r="RC7" s="93">
        <v>90</v>
      </c>
      <c r="RD7" s="93">
        <v>30</v>
      </c>
      <c r="RE7" s="93" t="s">
        <v>993</v>
      </c>
      <c r="RF7" s="93" t="s">
        <v>994</v>
      </c>
      <c r="RH7" s="93" t="s">
        <v>1012</v>
      </c>
      <c r="RI7" s="93" t="s">
        <v>998</v>
      </c>
      <c r="SB7" s="93" t="s">
        <v>997</v>
      </c>
      <c r="TN7" s="93" t="s">
        <v>997</v>
      </c>
      <c r="UY7" s="93" t="s">
        <v>991</v>
      </c>
      <c r="UZ7" s="93" t="s">
        <v>998</v>
      </c>
      <c r="VA7" s="93">
        <v>1.5</v>
      </c>
      <c r="VB7" s="93">
        <v>1800</v>
      </c>
      <c r="VC7" s="93" t="s">
        <v>1127</v>
      </c>
      <c r="VD7" s="93">
        <f>VB7/655.957</f>
        <v>2.7440823102733867</v>
      </c>
      <c r="VJ7" s="93" t="s">
        <v>998</v>
      </c>
      <c r="VK7" s="93">
        <v>90</v>
      </c>
      <c r="VL7" s="93">
        <v>30</v>
      </c>
      <c r="VM7" s="93" t="s">
        <v>993</v>
      </c>
      <c r="VN7" s="93" t="s">
        <v>994</v>
      </c>
      <c r="VP7" s="93" t="s">
        <v>1143</v>
      </c>
      <c r="VQ7" s="93" t="s">
        <v>998</v>
      </c>
      <c r="WJ7" s="93" t="s">
        <v>991</v>
      </c>
      <c r="WK7" s="93" t="s">
        <v>1105</v>
      </c>
      <c r="WL7" s="93">
        <v>1000</v>
      </c>
      <c r="WM7" s="93">
        <v>1000</v>
      </c>
      <c r="WN7" s="93" t="s">
        <v>1118</v>
      </c>
      <c r="WO7" s="93" t="s">
        <v>1030</v>
      </c>
      <c r="WP7" s="93">
        <f>WN7/655.957</f>
        <v>0.30489803447482078</v>
      </c>
      <c r="WV7" s="93" t="s">
        <v>998</v>
      </c>
      <c r="WW7" s="93">
        <v>90</v>
      </c>
      <c r="WX7" s="93">
        <v>30</v>
      </c>
      <c r="WY7" s="93" t="s">
        <v>993</v>
      </c>
      <c r="WZ7" s="93" t="s">
        <v>994</v>
      </c>
      <c r="XB7" s="93" t="s">
        <v>1114</v>
      </c>
      <c r="XC7" s="93" t="s">
        <v>998</v>
      </c>
      <c r="XV7" s="93" t="s">
        <v>991</v>
      </c>
      <c r="XW7" s="93" t="s">
        <v>1087</v>
      </c>
      <c r="XY7" s="93">
        <v>100</v>
      </c>
      <c r="XZ7" s="93" t="s">
        <v>1113</v>
      </c>
      <c r="YA7" s="93" t="s">
        <v>1149</v>
      </c>
      <c r="YB7" s="93">
        <f>XZ7/655.957</f>
        <v>0.15244901723741039</v>
      </c>
      <c r="YH7" s="93" t="s">
        <v>998</v>
      </c>
      <c r="YI7" s="93">
        <v>90</v>
      </c>
      <c r="YJ7" s="93">
        <v>30</v>
      </c>
      <c r="YK7" s="93" t="s">
        <v>993</v>
      </c>
      <c r="YL7" s="93" t="s">
        <v>994</v>
      </c>
      <c r="YN7" s="93" t="s">
        <v>1114</v>
      </c>
      <c r="YO7" s="93" t="s">
        <v>998</v>
      </c>
      <c r="ZH7" s="93" t="s">
        <v>991</v>
      </c>
      <c r="ZI7" s="93" t="s">
        <v>988</v>
      </c>
      <c r="ZK7" s="93">
        <v>200</v>
      </c>
      <c r="ZL7" s="93" t="s">
        <v>1118</v>
      </c>
      <c r="ZM7" s="93" t="s">
        <v>1030</v>
      </c>
      <c r="ZN7" s="93">
        <f>ZL7/655.957</f>
        <v>0.30489803447482078</v>
      </c>
      <c r="ZT7" s="93" t="s">
        <v>998</v>
      </c>
      <c r="ZU7" s="93">
        <v>60</v>
      </c>
      <c r="ZV7" s="93">
        <v>2</v>
      </c>
      <c r="ZW7" s="93" t="s">
        <v>993</v>
      </c>
      <c r="ZX7" s="93" t="s">
        <v>1044</v>
      </c>
      <c r="AAA7" s="93" t="s">
        <v>998</v>
      </c>
      <c r="AAT7" s="93" t="s">
        <v>991</v>
      </c>
      <c r="AAU7" s="93" t="s">
        <v>988</v>
      </c>
      <c r="AAW7" s="93">
        <v>1000</v>
      </c>
      <c r="AAX7" s="93" t="s">
        <v>1030</v>
      </c>
      <c r="AAY7" s="93">
        <f>AAW7/655.957</f>
        <v>1.5244901723741038</v>
      </c>
      <c r="ABE7" s="93" t="s">
        <v>998</v>
      </c>
      <c r="ABF7" s="93">
        <v>90</v>
      </c>
      <c r="ABG7" s="93">
        <v>30</v>
      </c>
      <c r="ABH7" s="93" t="s">
        <v>993</v>
      </c>
      <c r="ABI7" s="93" t="s">
        <v>994</v>
      </c>
      <c r="ABK7" s="93" t="s">
        <v>1143</v>
      </c>
      <c r="ABL7" s="93" t="s">
        <v>998</v>
      </c>
      <c r="ACE7" s="93" t="s">
        <v>991</v>
      </c>
      <c r="ACF7" s="93" t="s">
        <v>988</v>
      </c>
      <c r="ACH7" s="93">
        <v>1000</v>
      </c>
      <c r="ACI7" s="93" t="s">
        <v>1030</v>
      </c>
      <c r="ACJ7" s="93" t="s">
        <v>1123</v>
      </c>
      <c r="ACK7" s="93">
        <f>ACI7/655.957</f>
        <v>1.5244901723741038</v>
      </c>
      <c r="ACQ7" s="93" t="s">
        <v>998</v>
      </c>
      <c r="ACR7" s="93">
        <v>90</v>
      </c>
      <c r="ACS7" s="93">
        <v>30</v>
      </c>
      <c r="ACT7" s="93" t="s">
        <v>993</v>
      </c>
      <c r="ACU7" s="93" t="s">
        <v>994</v>
      </c>
      <c r="ACW7" s="93" t="s">
        <v>1143</v>
      </c>
      <c r="ACX7" s="93" t="s">
        <v>998</v>
      </c>
      <c r="ADQ7" s="93" t="s">
        <v>997</v>
      </c>
      <c r="AFB7" s="93" t="s">
        <v>997</v>
      </c>
      <c r="AGM7" s="93" t="s">
        <v>997</v>
      </c>
      <c r="AGZ7" s="93" t="s">
        <v>988</v>
      </c>
      <c r="AHA7" s="93" t="s">
        <v>1058</v>
      </c>
      <c r="AHB7" s="93">
        <v>0</v>
      </c>
      <c r="AHC7" s="93">
        <v>1</v>
      </c>
      <c r="AHD7" s="93">
        <v>1</v>
      </c>
      <c r="AHE7" s="93">
        <v>0</v>
      </c>
      <c r="AHF7" s="93">
        <v>0</v>
      </c>
      <c r="AHG7" s="93">
        <v>0</v>
      </c>
      <c r="AHI7" s="93" t="s">
        <v>998</v>
      </c>
      <c r="AHS7" s="93" t="s">
        <v>988</v>
      </c>
      <c r="AHT7" s="93" t="s">
        <v>1174</v>
      </c>
      <c r="AHU7" s="93">
        <v>1</v>
      </c>
      <c r="AHV7" s="93">
        <v>0</v>
      </c>
      <c r="AHW7" s="93">
        <v>0</v>
      </c>
      <c r="AHX7" s="93">
        <v>0</v>
      </c>
      <c r="AHY7" s="93">
        <v>1</v>
      </c>
      <c r="AHZ7" s="93">
        <v>0</v>
      </c>
      <c r="AIA7" s="93">
        <v>0</v>
      </c>
      <c r="AIB7" s="93">
        <v>0</v>
      </c>
      <c r="AIC7" s="93">
        <v>0</v>
      </c>
      <c r="AIE7" s="93" t="s">
        <v>988</v>
      </c>
      <c r="AIF7" s="93" t="s">
        <v>1051</v>
      </c>
      <c r="AIG7" s="93">
        <v>1</v>
      </c>
      <c r="AIH7" s="93">
        <v>1</v>
      </c>
      <c r="AII7" s="93">
        <v>0</v>
      </c>
      <c r="AIJ7" s="93">
        <v>0</v>
      </c>
      <c r="AIK7" s="93">
        <v>0</v>
      </c>
      <c r="AIL7" s="93">
        <v>0</v>
      </c>
      <c r="AIM7" s="93">
        <v>0</v>
      </c>
      <c r="AIN7" s="93">
        <v>0</v>
      </c>
      <c r="AIO7" s="93">
        <v>0</v>
      </c>
      <c r="AIQ7" s="93" t="s">
        <v>999</v>
      </c>
      <c r="AIR7" s="93">
        <v>1</v>
      </c>
      <c r="AIS7" s="93">
        <v>0</v>
      </c>
      <c r="AIT7" s="93">
        <v>0</v>
      </c>
      <c r="AIU7" s="93">
        <v>0</v>
      </c>
      <c r="AIV7" s="93">
        <v>0</v>
      </c>
      <c r="AIW7" s="93">
        <v>0</v>
      </c>
      <c r="AIX7" s="93">
        <v>0</v>
      </c>
      <c r="AIY7" s="93">
        <v>0</v>
      </c>
      <c r="AIZ7" s="93">
        <v>0</v>
      </c>
      <c r="AJA7" s="93">
        <v>0</v>
      </c>
      <c r="AJB7" s="93">
        <v>0</v>
      </c>
      <c r="AJC7" s="93">
        <v>0</v>
      </c>
      <c r="AJD7" s="93">
        <v>0</v>
      </c>
      <c r="AJF7" s="93" t="s">
        <v>1000</v>
      </c>
      <c r="AJH7" s="93" t="s">
        <v>999</v>
      </c>
      <c r="AJI7" s="93">
        <v>1</v>
      </c>
      <c r="AJJ7" s="93">
        <v>0</v>
      </c>
      <c r="AJK7" s="93">
        <v>0</v>
      </c>
      <c r="AJL7" s="93">
        <v>0</v>
      </c>
      <c r="AJM7" s="93">
        <v>0</v>
      </c>
      <c r="AJN7" s="93">
        <v>0</v>
      </c>
      <c r="AJO7" s="93">
        <v>0</v>
      </c>
      <c r="AJP7" s="93">
        <v>0</v>
      </c>
      <c r="AJQ7" s="93">
        <v>0</v>
      </c>
      <c r="AJR7" s="93">
        <v>0</v>
      </c>
      <c r="AJS7" s="93">
        <v>0</v>
      </c>
      <c r="AJU7" s="93" t="s">
        <v>1110</v>
      </c>
      <c r="AJV7" s="93">
        <v>0</v>
      </c>
      <c r="AJW7" s="93">
        <v>1</v>
      </c>
      <c r="AJX7" s="93">
        <v>1</v>
      </c>
      <c r="AJY7" s="93">
        <v>0</v>
      </c>
      <c r="AJZ7" s="93">
        <v>0</v>
      </c>
      <c r="AKA7" s="93">
        <v>0</v>
      </c>
      <c r="AKB7" s="93">
        <v>0</v>
      </c>
      <c r="AKC7" s="93">
        <v>0</v>
      </c>
      <c r="AKE7" s="93" t="s">
        <v>1001</v>
      </c>
      <c r="AKF7" s="93" t="s">
        <v>1141</v>
      </c>
      <c r="AKG7" s="93">
        <v>0</v>
      </c>
      <c r="AKH7" s="93">
        <v>0</v>
      </c>
      <c r="AKI7" s="93">
        <v>1</v>
      </c>
      <c r="AKJ7" s="93">
        <v>0</v>
      </c>
      <c r="AKK7" s="93">
        <v>0</v>
      </c>
      <c r="AKL7" s="93">
        <v>1</v>
      </c>
      <c r="AKM7" s="93">
        <v>0</v>
      </c>
      <c r="AKN7" s="93">
        <v>0</v>
      </c>
      <c r="AKO7" s="93">
        <v>0</v>
      </c>
      <c r="AKP7" s="93">
        <v>0</v>
      </c>
      <c r="AKQ7" s="93">
        <v>0</v>
      </c>
      <c r="AKR7" s="93">
        <v>0</v>
      </c>
      <c r="AKS7" s="93">
        <v>0</v>
      </c>
      <c r="AKT7" s="93">
        <v>0</v>
      </c>
      <c r="AKU7" s="93">
        <v>0</v>
      </c>
      <c r="AKV7" s="93">
        <v>0</v>
      </c>
      <c r="AKW7" s="93">
        <v>0</v>
      </c>
      <c r="AKY7" s="93" t="s">
        <v>1003</v>
      </c>
      <c r="AKZ7" s="93">
        <v>1</v>
      </c>
      <c r="ALA7" s="93">
        <v>0</v>
      </c>
      <c r="ALB7" s="93">
        <v>0</v>
      </c>
      <c r="ALC7" s="93">
        <v>0</v>
      </c>
      <c r="ALD7" s="93">
        <v>0</v>
      </c>
      <c r="ALE7" s="93">
        <v>0</v>
      </c>
      <c r="ALF7" s="93">
        <v>0</v>
      </c>
      <c r="ALG7" s="93">
        <v>0</v>
      </c>
      <c r="ALH7" s="93">
        <v>0</v>
      </c>
      <c r="ALJ7" s="93" t="s">
        <v>1004</v>
      </c>
      <c r="ALL7" s="93" t="s">
        <v>1533</v>
      </c>
      <c r="ALN7" s="93">
        <v>2567753</v>
      </c>
      <c r="ALO7" s="94">
        <v>45757.58121527778</v>
      </c>
      <c r="ALR7" s="93" t="s">
        <v>1005</v>
      </c>
      <c r="ALS7" s="93" t="s">
        <v>1006</v>
      </c>
      <c r="ALT7" s="93" t="s">
        <v>1518</v>
      </c>
      <c r="ALV7" s="93">
        <v>6</v>
      </c>
    </row>
    <row r="8" spans="1:1010" x14ac:dyDescent="0.35">
      <c r="A8" s="93" t="s">
        <v>1534</v>
      </c>
      <c r="B8" s="94">
        <v>45757.485820509261</v>
      </c>
      <c r="C8" s="94">
        <v>45757.509615289353</v>
      </c>
      <c r="D8" s="94">
        <v>45757</v>
      </c>
      <c r="E8" s="94">
        <v>45757</v>
      </c>
      <c r="F8" s="93" t="s">
        <v>1076</v>
      </c>
      <c r="G8" s="93" t="s">
        <v>1099</v>
      </c>
      <c r="H8" s="93" t="s">
        <v>1169</v>
      </c>
      <c r="I8" s="93" t="s">
        <v>1170</v>
      </c>
      <c r="J8" s="93" t="s">
        <v>1171</v>
      </c>
      <c r="K8" s="93" t="s">
        <v>1172</v>
      </c>
      <c r="L8" s="93" t="s">
        <v>1171</v>
      </c>
      <c r="M8" s="93" t="s">
        <v>987</v>
      </c>
      <c r="O8" s="93" t="s">
        <v>988</v>
      </c>
      <c r="P8" s="93" t="s">
        <v>1015</v>
      </c>
      <c r="R8" s="93" t="s">
        <v>1535</v>
      </c>
      <c r="S8" s="93">
        <v>0</v>
      </c>
      <c r="T8" s="93">
        <v>0</v>
      </c>
      <c r="U8" s="93">
        <v>0</v>
      </c>
      <c r="V8" s="93">
        <v>0</v>
      </c>
      <c r="W8" s="93">
        <v>0</v>
      </c>
      <c r="X8" s="93">
        <v>0</v>
      </c>
      <c r="Y8" s="93">
        <v>0</v>
      </c>
      <c r="Z8" s="93">
        <v>0</v>
      </c>
      <c r="AA8" s="93">
        <v>0</v>
      </c>
      <c r="AB8" s="93">
        <v>1</v>
      </c>
      <c r="AC8" s="93">
        <v>0</v>
      </c>
      <c r="AD8" s="93">
        <v>0</v>
      </c>
      <c r="AE8" s="93">
        <v>1</v>
      </c>
      <c r="AF8" s="93">
        <v>0</v>
      </c>
      <c r="AG8" s="93">
        <v>0</v>
      </c>
      <c r="AH8" s="93">
        <v>0</v>
      </c>
      <c r="AI8" s="93">
        <v>0</v>
      </c>
      <c r="AJ8" s="93">
        <v>0</v>
      </c>
      <c r="AK8" s="93">
        <v>0</v>
      </c>
      <c r="AL8" s="93">
        <v>0</v>
      </c>
      <c r="AM8" s="93">
        <v>1</v>
      </c>
      <c r="AN8" s="93">
        <v>1</v>
      </c>
      <c r="AO8" s="93">
        <v>0</v>
      </c>
      <c r="AP8" s="93" t="s">
        <v>997</v>
      </c>
      <c r="CA8" s="93" t="s">
        <v>997</v>
      </c>
      <c r="DM8" s="93" t="s">
        <v>997</v>
      </c>
      <c r="EY8" s="93" t="s">
        <v>997</v>
      </c>
      <c r="GK8" s="93" t="s">
        <v>997</v>
      </c>
      <c r="HV8" s="93" t="s">
        <v>997</v>
      </c>
      <c r="JH8" s="93" t="s">
        <v>997</v>
      </c>
      <c r="KT8" s="93" t="s">
        <v>997</v>
      </c>
      <c r="MF8" s="93" t="s">
        <v>997</v>
      </c>
      <c r="NR8" s="93" t="s">
        <v>997</v>
      </c>
      <c r="PD8" s="93" t="s">
        <v>997</v>
      </c>
      <c r="QP8" s="93" t="s">
        <v>997</v>
      </c>
      <c r="SB8" s="93" t="s">
        <v>991</v>
      </c>
      <c r="SC8" s="93" t="s">
        <v>1087</v>
      </c>
      <c r="SE8" s="93">
        <v>250</v>
      </c>
      <c r="SF8" s="93" t="s">
        <v>992</v>
      </c>
      <c r="SG8" s="93" t="s">
        <v>1108</v>
      </c>
      <c r="SH8" s="93">
        <f>SF8/655.957</f>
        <v>0.38112254309352595</v>
      </c>
      <c r="SN8" s="93" t="s">
        <v>998</v>
      </c>
      <c r="SO8" s="93">
        <v>30</v>
      </c>
      <c r="SP8" s="93">
        <v>1</v>
      </c>
      <c r="SQ8" s="93" t="s">
        <v>993</v>
      </c>
      <c r="SR8" s="93" t="s">
        <v>1039</v>
      </c>
      <c r="SS8" s="93" t="s">
        <v>1078</v>
      </c>
      <c r="SU8" s="93" t="s">
        <v>998</v>
      </c>
      <c r="TN8" s="93" t="s">
        <v>997</v>
      </c>
      <c r="UY8" s="93" t="s">
        <v>997</v>
      </c>
      <c r="WJ8" s="93" t="s">
        <v>997</v>
      </c>
      <c r="XV8" s="93" t="s">
        <v>997</v>
      </c>
      <c r="ZH8" s="93" t="s">
        <v>997</v>
      </c>
      <c r="AAT8" s="93" t="s">
        <v>997</v>
      </c>
      <c r="ACE8" s="93" t="s">
        <v>997</v>
      </c>
      <c r="ADQ8" s="93" t="s">
        <v>991</v>
      </c>
      <c r="ADR8" s="93" t="s">
        <v>988</v>
      </c>
      <c r="ADT8" s="93">
        <v>50</v>
      </c>
      <c r="ADU8" s="93" t="s">
        <v>1150</v>
      </c>
      <c r="ADV8" s="93">
        <f>ADT8/655.957</f>
        <v>7.6224508618705195E-2</v>
      </c>
      <c r="AEB8" s="93" t="s">
        <v>998</v>
      </c>
      <c r="AEC8" s="93">
        <v>15</v>
      </c>
      <c r="AED8" s="93">
        <v>2</v>
      </c>
      <c r="AEE8" s="93" t="s">
        <v>993</v>
      </c>
      <c r="AEF8" s="93" t="s">
        <v>1044</v>
      </c>
      <c r="AEI8" s="93" t="s">
        <v>998</v>
      </c>
      <c r="AFB8" s="93" t="s">
        <v>991</v>
      </c>
      <c r="AFC8" s="93" t="s">
        <v>988</v>
      </c>
      <c r="AFE8" s="93">
        <v>1300</v>
      </c>
      <c r="AFF8" s="93" t="s">
        <v>1019</v>
      </c>
      <c r="AFG8" s="93">
        <f>AFE8/655.957</f>
        <v>1.9818372240863349</v>
      </c>
      <c r="AFM8" s="93" t="s">
        <v>998</v>
      </c>
      <c r="AFN8" s="93">
        <v>7</v>
      </c>
      <c r="AFO8" s="93">
        <v>1</v>
      </c>
      <c r="AFP8" s="93" t="s">
        <v>993</v>
      </c>
      <c r="AFQ8" s="93" t="s">
        <v>994</v>
      </c>
      <c r="AFS8" s="93" t="s">
        <v>1024</v>
      </c>
      <c r="AFT8" s="93" t="s">
        <v>988</v>
      </c>
      <c r="AFU8" s="93" t="s">
        <v>1536</v>
      </c>
      <c r="AFV8" s="93">
        <v>0</v>
      </c>
      <c r="AFW8" s="93">
        <v>0</v>
      </c>
      <c r="AFX8" s="93">
        <v>0</v>
      </c>
      <c r="AFY8" s="93">
        <v>0</v>
      </c>
      <c r="AFZ8" s="93">
        <v>0</v>
      </c>
      <c r="AGA8" s="93">
        <v>0</v>
      </c>
      <c r="AGB8" s="93">
        <v>0</v>
      </c>
      <c r="AGC8" s="93">
        <v>0</v>
      </c>
      <c r="AGD8" s="93">
        <v>0</v>
      </c>
      <c r="AGE8" s="93">
        <v>1</v>
      </c>
      <c r="AGF8" s="93">
        <v>1</v>
      </c>
      <c r="AGG8" s="93">
        <v>0</v>
      </c>
      <c r="AGH8" s="93">
        <v>0</v>
      </c>
      <c r="AGI8" s="93">
        <v>0</v>
      </c>
      <c r="AGJ8" s="93">
        <v>0</v>
      </c>
      <c r="AGM8" s="93" t="s">
        <v>997</v>
      </c>
      <c r="AGZ8" s="93" t="s">
        <v>988</v>
      </c>
      <c r="AHA8" s="93" t="s">
        <v>1058</v>
      </c>
      <c r="AHB8" s="93">
        <v>0</v>
      </c>
      <c r="AHC8" s="93">
        <v>1</v>
      </c>
      <c r="AHD8" s="93">
        <v>1</v>
      </c>
      <c r="AHE8" s="93">
        <v>0</v>
      </c>
      <c r="AHF8" s="93">
        <v>0</v>
      </c>
      <c r="AHG8" s="93">
        <v>0</v>
      </c>
      <c r="AHI8" s="93" t="s">
        <v>988</v>
      </c>
      <c r="AHJ8" s="93" t="s">
        <v>1045</v>
      </c>
      <c r="AHK8" s="93">
        <v>0</v>
      </c>
      <c r="AHL8" s="93">
        <v>1</v>
      </c>
      <c r="AHM8" s="93">
        <v>0</v>
      </c>
      <c r="AHN8" s="93">
        <v>1</v>
      </c>
      <c r="AHO8" s="93">
        <v>0</v>
      </c>
      <c r="AHP8" s="93">
        <v>0</v>
      </c>
      <c r="AHQ8" s="93">
        <v>0</v>
      </c>
      <c r="AHS8" s="93" t="s">
        <v>988</v>
      </c>
      <c r="AHT8" s="93" t="s">
        <v>1051</v>
      </c>
      <c r="AHU8" s="93">
        <v>1</v>
      </c>
      <c r="AHV8" s="93">
        <v>1</v>
      </c>
      <c r="AHW8" s="93">
        <v>0</v>
      </c>
      <c r="AHX8" s="93">
        <v>0</v>
      </c>
      <c r="AHY8" s="93">
        <v>0</v>
      </c>
      <c r="AHZ8" s="93">
        <v>0</v>
      </c>
      <c r="AIA8" s="93">
        <v>0</v>
      </c>
      <c r="AIB8" s="93">
        <v>0</v>
      </c>
      <c r="AIC8" s="93">
        <v>0</v>
      </c>
      <c r="AIE8" s="93" t="s">
        <v>998</v>
      </c>
      <c r="AIQ8" s="93" t="s">
        <v>999</v>
      </c>
      <c r="AIR8" s="93">
        <v>1</v>
      </c>
      <c r="AIS8" s="93">
        <v>0</v>
      </c>
      <c r="AIT8" s="93">
        <v>0</v>
      </c>
      <c r="AIU8" s="93">
        <v>0</v>
      </c>
      <c r="AIV8" s="93">
        <v>0</v>
      </c>
      <c r="AIW8" s="93">
        <v>0</v>
      </c>
      <c r="AIX8" s="93">
        <v>0</v>
      </c>
      <c r="AIY8" s="93">
        <v>0</v>
      </c>
      <c r="AIZ8" s="93">
        <v>0</v>
      </c>
      <c r="AJA8" s="93">
        <v>0</v>
      </c>
      <c r="AJB8" s="93">
        <v>0</v>
      </c>
      <c r="AJC8" s="93">
        <v>0</v>
      </c>
      <c r="AJD8" s="93">
        <v>0</v>
      </c>
      <c r="AJF8" s="93" t="s">
        <v>1000</v>
      </c>
      <c r="AJH8" s="93" t="s">
        <v>999</v>
      </c>
      <c r="AJI8" s="93">
        <v>1</v>
      </c>
      <c r="AJJ8" s="93">
        <v>0</v>
      </c>
      <c r="AJK8" s="93">
        <v>0</v>
      </c>
      <c r="AJL8" s="93">
        <v>0</v>
      </c>
      <c r="AJM8" s="93">
        <v>0</v>
      </c>
      <c r="AJN8" s="93">
        <v>0</v>
      </c>
      <c r="AJO8" s="93">
        <v>0</v>
      </c>
      <c r="AJP8" s="93">
        <v>0</v>
      </c>
      <c r="AJQ8" s="93">
        <v>0</v>
      </c>
      <c r="AJR8" s="93">
        <v>0</v>
      </c>
      <c r="AJS8" s="93">
        <v>0</v>
      </c>
      <c r="AJU8" s="93" t="s">
        <v>1110</v>
      </c>
      <c r="AJV8" s="93">
        <v>0</v>
      </c>
      <c r="AJW8" s="93">
        <v>1</v>
      </c>
      <c r="AJX8" s="93">
        <v>1</v>
      </c>
      <c r="AJY8" s="93">
        <v>0</v>
      </c>
      <c r="AJZ8" s="93">
        <v>0</v>
      </c>
      <c r="AKA8" s="93">
        <v>0</v>
      </c>
      <c r="AKB8" s="93">
        <v>0</v>
      </c>
      <c r="AKC8" s="93">
        <v>0</v>
      </c>
      <c r="AKE8" s="93" t="s">
        <v>1001</v>
      </c>
      <c r="AKF8" s="93" t="s">
        <v>1072</v>
      </c>
      <c r="AKG8" s="93">
        <v>0</v>
      </c>
      <c r="AKH8" s="93">
        <v>1</v>
      </c>
      <c r="AKI8" s="93">
        <v>1</v>
      </c>
      <c r="AKJ8" s="93">
        <v>0</v>
      </c>
      <c r="AKK8" s="93">
        <v>0</v>
      </c>
      <c r="AKL8" s="93">
        <v>0</v>
      </c>
      <c r="AKM8" s="93">
        <v>0</v>
      </c>
      <c r="AKN8" s="93">
        <v>0</v>
      </c>
      <c r="AKO8" s="93">
        <v>0</v>
      </c>
      <c r="AKP8" s="93">
        <v>0</v>
      </c>
      <c r="AKQ8" s="93">
        <v>0</v>
      </c>
      <c r="AKR8" s="93">
        <v>0</v>
      </c>
      <c r="AKS8" s="93">
        <v>0</v>
      </c>
      <c r="AKT8" s="93">
        <v>0</v>
      </c>
      <c r="AKU8" s="93">
        <v>0</v>
      </c>
      <c r="AKV8" s="93">
        <v>0</v>
      </c>
      <c r="AKW8" s="93">
        <v>0</v>
      </c>
      <c r="AKY8" s="93" t="s">
        <v>1003</v>
      </c>
      <c r="AKZ8" s="93">
        <v>1</v>
      </c>
      <c r="ALA8" s="93">
        <v>0</v>
      </c>
      <c r="ALB8" s="93">
        <v>0</v>
      </c>
      <c r="ALC8" s="93">
        <v>0</v>
      </c>
      <c r="ALD8" s="93">
        <v>0</v>
      </c>
      <c r="ALE8" s="93">
        <v>0</v>
      </c>
      <c r="ALF8" s="93">
        <v>0</v>
      </c>
      <c r="ALG8" s="93">
        <v>0</v>
      </c>
      <c r="ALH8" s="93">
        <v>0</v>
      </c>
      <c r="ALJ8" s="93" t="s">
        <v>1091</v>
      </c>
      <c r="ALL8" s="93" t="s">
        <v>1034</v>
      </c>
      <c r="ALN8" s="93">
        <v>2567754</v>
      </c>
      <c r="ALO8" s="94">
        <v>45757.581319444442</v>
      </c>
      <c r="ALR8" s="93" t="s">
        <v>1005</v>
      </c>
      <c r="ALS8" s="93" t="s">
        <v>1006</v>
      </c>
      <c r="ALT8" s="93" t="s">
        <v>1518</v>
      </c>
      <c r="ALV8" s="93">
        <v>7</v>
      </c>
    </row>
    <row r="9" spans="1:1010" x14ac:dyDescent="0.35">
      <c r="A9" s="93" t="s">
        <v>1537</v>
      </c>
      <c r="B9" s="94">
        <v>45757.512389583331</v>
      </c>
      <c r="C9" s="94">
        <v>45757.518866689818</v>
      </c>
      <c r="D9" s="94">
        <v>45757</v>
      </c>
      <c r="E9" s="94">
        <v>45757</v>
      </c>
      <c r="F9" s="93" t="s">
        <v>1076</v>
      </c>
      <c r="G9" s="93" t="s">
        <v>1099</v>
      </c>
      <c r="H9" s="93" t="s">
        <v>1169</v>
      </c>
      <c r="I9" s="93" t="s">
        <v>1170</v>
      </c>
      <c r="J9" s="93" t="s">
        <v>1171</v>
      </c>
      <c r="K9" s="93" t="s">
        <v>1172</v>
      </c>
      <c r="L9" s="93" t="s">
        <v>1171</v>
      </c>
      <c r="M9" s="93" t="s">
        <v>987</v>
      </c>
      <c r="O9" s="93" t="s">
        <v>988</v>
      </c>
      <c r="P9" s="93" t="s">
        <v>986</v>
      </c>
      <c r="Q9" s="93" t="s">
        <v>1538</v>
      </c>
      <c r="R9" s="93" t="s">
        <v>1069</v>
      </c>
      <c r="S9" s="93">
        <v>0</v>
      </c>
      <c r="T9" s="93">
        <v>0</v>
      </c>
      <c r="U9" s="93">
        <v>0</v>
      </c>
      <c r="V9" s="93">
        <v>0</v>
      </c>
      <c r="W9" s="93">
        <v>0</v>
      </c>
      <c r="X9" s="93">
        <v>0</v>
      </c>
      <c r="Y9" s="93">
        <v>0</v>
      </c>
      <c r="Z9" s="93">
        <v>0</v>
      </c>
      <c r="AA9" s="93">
        <v>0</v>
      </c>
      <c r="AB9" s="93">
        <v>0</v>
      </c>
      <c r="AC9" s="93">
        <v>0</v>
      </c>
      <c r="AD9" s="93">
        <v>0</v>
      </c>
      <c r="AE9" s="93">
        <v>0</v>
      </c>
      <c r="AF9" s="93">
        <v>0</v>
      </c>
      <c r="AG9" s="93">
        <v>0</v>
      </c>
      <c r="AH9" s="93">
        <v>0</v>
      </c>
      <c r="AI9" s="93">
        <v>0</v>
      </c>
      <c r="AJ9" s="93">
        <v>0</v>
      </c>
      <c r="AK9" s="93">
        <v>0</v>
      </c>
      <c r="AL9" s="93">
        <v>0</v>
      </c>
      <c r="AM9" s="93">
        <v>0</v>
      </c>
      <c r="AN9" s="93">
        <v>0</v>
      </c>
      <c r="AO9" s="93">
        <v>1</v>
      </c>
      <c r="AP9" s="93" t="s">
        <v>997</v>
      </c>
      <c r="CA9" s="93" t="s">
        <v>997</v>
      </c>
      <c r="DM9" s="93" t="s">
        <v>997</v>
      </c>
      <c r="EY9" s="93" t="s">
        <v>997</v>
      </c>
      <c r="GK9" s="93" t="s">
        <v>997</v>
      </c>
      <c r="HV9" s="93" t="s">
        <v>997</v>
      </c>
      <c r="JH9" s="93" t="s">
        <v>997</v>
      </c>
      <c r="KT9" s="93" t="s">
        <v>997</v>
      </c>
      <c r="MF9" s="93" t="s">
        <v>997</v>
      </c>
      <c r="NR9" s="93" t="s">
        <v>997</v>
      </c>
      <c r="PD9" s="93" t="s">
        <v>997</v>
      </c>
      <c r="QP9" s="93" t="s">
        <v>997</v>
      </c>
      <c r="SB9" s="93" t="s">
        <v>997</v>
      </c>
      <c r="TN9" s="93" t="s">
        <v>997</v>
      </c>
      <c r="UY9" s="93" t="s">
        <v>997</v>
      </c>
      <c r="WJ9" s="93" t="s">
        <v>997</v>
      </c>
      <c r="XV9" s="93" t="s">
        <v>997</v>
      </c>
      <c r="ZH9" s="93" t="s">
        <v>997</v>
      </c>
      <c r="AAT9" s="93" t="s">
        <v>997</v>
      </c>
      <c r="ACE9" s="93" t="s">
        <v>997</v>
      </c>
      <c r="ADQ9" s="93" t="s">
        <v>997</v>
      </c>
      <c r="AFB9" s="93" t="s">
        <v>997</v>
      </c>
      <c r="AGM9" s="93" t="s">
        <v>1025</v>
      </c>
      <c r="AGN9" s="93" t="s">
        <v>998</v>
      </c>
      <c r="AGO9" s="93">
        <v>25</v>
      </c>
      <c r="AGP9" s="93" t="s">
        <v>998</v>
      </c>
      <c r="AGQ9" s="93">
        <v>50</v>
      </c>
      <c r="AGR9" s="93" t="s">
        <v>1180</v>
      </c>
      <c r="AGT9" s="93" t="s">
        <v>1014</v>
      </c>
      <c r="AGU9" s="93">
        <f>AGS9/655.957</f>
        <v>0</v>
      </c>
      <c r="AGZ9" s="93" t="s">
        <v>998</v>
      </c>
      <c r="AHI9" s="93" t="s">
        <v>998</v>
      </c>
      <c r="AHS9" s="93" t="s">
        <v>998</v>
      </c>
      <c r="AIE9" s="93" t="s">
        <v>1063</v>
      </c>
      <c r="AIQ9" s="93" t="s">
        <v>1033</v>
      </c>
      <c r="AIR9" s="93">
        <v>0</v>
      </c>
      <c r="AIS9" s="93">
        <v>0</v>
      </c>
      <c r="AIT9" s="93">
        <v>0</v>
      </c>
      <c r="AIU9" s="93">
        <v>0</v>
      </c>
      <c r="AIV9" s="93">
        <v>0</v>
      </c>
      <c r="AIW9" s="93">
        <v>0</v>
      </c>
      <c r="AIX9" s="93">
        <v>0</v>
      </c>
      <c r="AIY9" s="93">
        <v>0</v>
      </c>
      <c r="AIZ9" s="93">
        <v>0</v>
      </c>
      <c r="AJA9" s="93">
        <v>0</v>
      </c>
      <c r="AJB9" s="93">
        <v>0</v>
      </c>
      <c r="AJC9" s="93">
        <v>1</v>
      </c>
      <c r="AJD9" s="93">
        <v>0</v>
      </c>
      <c r="AJF9" s="93" t="s">
        <v>1033</v>
      </c>
      <c r="AJH9" s="93" t="s">
        <v>1033</v>
      </c>
      <c r="AJI9" s="93">
        <v>0</v>
      </c>
      <c r="AJJ9" s="93">
        <v>0</v>
      </c>
      <c r="AJK9" s="93">
        <v>0</v>
      </c>
      <c r="AJL9" s="93">
        <v>0</v>
      </c>
      <c r="AJM9" s="93">
        <v>0</v>
      </c>
      <c r="AJN9" s="93">
        <v>0</v>
      </c>
      <c r="AJO9" s="93">
        <v>0</v>
      </c>
      <c r="AJP9" s="93">
        <v>0</v>
      </c>
      <c r="AJQ9" s="93">
        <v>0</v>
      </c>
      <c r="AJR9" s="93">
        <v>1</v>
      </c>
      <c r="AJS9" s="93">
        <v>0</v>
      </c>
      <c r="AJU9" s="93" t="s">
        <v>1033</v>
      </c>
      <c r="AJV9" s="93">
        <v>0</v>
      </c>
      <c r="AJW9" s="93">
        <v>0</v>
      </c>
      <c r="AJX9" s="93">
        <v>0</v>
      </c>
      <c r="AJY9" s="93">
        <v>0</v>
      </c>
      <c r="AJZ9" s="93">
        <v>0</v>
      </c>
      <c r="AKA9" s="93">
        <v>0</v>
      </c>
      <c r="AKB9" s="93">
        <v>1</v>
      </c>
      <c r="AKC9" s="93">
        <v>0</v>
      </c>
      <c r="AKE9" s="93" t="s">
        <v>1033</v>
      </c>
      <c r="AKF9" s="93" t="s">
        <v>1176</v>
      </c>
      <c r="AKG9" s="93">
        <v>0</v>
      </c>
      <c r="AKH9" s="93">
        <v>0</v>
      </c>
      <c r="AKI9" s="93">
        <v>0</v>
      </c>
      <c r="AKJ9" s="93">
        <v>0</v>
      </c>
      <c r="AKK9" s="93">
        <v>0</v>
      </c>
      <c r="AKL9" s="93">
        <v>0</v>
      </c>
      <c r="AKM9" s="93">
        <v>0</v>
      </c>
      <c r="AKN9" s="93">
        <v>0</v>
      </c>
      <c r="AKO9" s="93">
        <v>0</v>
      </c>
      <c r="AKP9" s="93">
        <v>0</v>
      </c>
      <c r="AKQ9" s="93">
        <v>0</v>
      </c>
      <c r="AKR9" s="93">
        <v>0</v>
      </c>
      <c r="AKS9" s="93">
        <v>0</v>
      </c>
      <c r="AKT9" s="93">
        <v>1</v>
      </c>
      <c r="AKU9" s="93">
        <v>1</v>
      </c>
      <c r="AKV9" s="93">
        <v>0</v>
      </c>
      <c r="AKW9" s="93">
        <v>0</v>
      </c>
      <c r="AKX9" s="93" t="s">
        <v>1539</v>
      </c>
      <c r="AKY9" s="93" t="s">
        <v>1003</v>
      </c>
      <c r="AKZ9" s="93">
        <v>1</v>
      </c>
      <c r="ALA9" s="93">
        <v>0</v>
      </c>
      <c r="ALB9" s="93">
        <v>0</v>
      </c>
      <c r="ALC9" s="93">
        <v>0</v>
      </c>
      <c r="ALD9" s="93">
        <v>0</v>
      </c>
      <c r="ALE9" s="93">
        <v>0</v>
      </c>
      <c r="ALF9" s="93">
        <v>0</v>
      </c>
      <c r="ALG9" s="93">
        <v>0</v>
      </c>
      <c r="ALH9" s="93">
        <v>0</v>
      </c>
      <c r="ALJ9" s="93" t="s">
        <v>1064</v>
      </c>
      <c r="ALL9" s="93" t="s">
        <v>1194</v>
      </c>
      <c r="ALN9" s="93">
        <v>2567755</v>
      </c>
      <c r="ALO9" s="94">
        <v>45757.581354166658</v>
      </c>
      <c r="ALR9" s="93" t="s">
        <v>1005</v>
      </c>
      <c r="ALS9" s="93" t="s">
        <v>1006</v>
      </c>
      <c r="ALT9" s="93" t="s">
        <v>1518</v>
      </c>
      <c r="ALV9" s="93">
        <v>8</v>
      </c>
    </row>
    <row r="10" spans="1:1010" x14ac:dyDescent="0.35">
      <c r="A10" s="93" t="s">
        <v>1540</v>
      </c>
      <c r="B10" s="94">
        <v>45757.52039287037</v>
      </c>
      <c r="C10" s="94">
        <v>45757.529914895837</v>
      </c>
      <c r="D10" s="94">
        <v>45757</v>
      </c>
      <c r="E10" s="94">
        <v>45757</v>
      </c>
      <c r="F10" s="93" t="s">
        <v>1076</v>
      </c>
      <c r="G10" s="93" t="s">
        <v>1099</v>
      </c>
      <c r="H10" s="93" t="s">
        <v>1169</v>
      </c>
      <c r="I10" s="93" t="s">
        <v>1170</v>
      </c>
      <c r="J10" s="93" t="s">
        <v>1171</v>
      </c>
      <c r="K10" s="93" t="s">
        <v>1172</v>
      </c>
      <c r="L10" s="93" t="s">
        <v>1171</v>
      </c>
      <c r="M10" s="93" t="s">
        <v>987</v>
      </c>
      <c r="O10" s="93" t="s">
        <v>988</v>
      </c>
      <c r="P10" s="93" t="s">
        <v>1015</v>
      </c>
      <c r="R10" s="93" t="s">
        <v>1037</v>
      </c>
      <c r="S10" s="93">
        <v>0</v>
      </c>
      <c r="T10" s="93">
        <v>0</v>
      </c>
      <c r="U10" s="93">
        <v>0</v>
      </c>
      <c r="V10" s="93">
        <v>0</v>
      </c>
      <c r="W10" s="93">
        <v>0</v>
      </c>
      <c r="X10" s="93">
        <v>0</v>
      </c>
      <c r="Y10" s="93">
        <v>0</v>
      </c>
      <c r="Z10" s="93">
        <v>0</v>
      </c>
      <c r="AA10" s="93">
        <v>0</v>
      </c>
      <c r="AB10" s="93">
        <v>0</v>
      </c>
      <c r="AC10" s="93">
        <v>0</v>
      </c>
      <c r="AD10" s="93">
        <v>0</v>
      </c>
      <c r="AE10" s="93">
        <v>0</v>
      </c>
      <c r="AF10" s="93">
        <v>0</v>
      </c>
      <c r="AG10" s="93">
        <v>0</v>
      </c>
      <c r="AH10" s="93">
        <v>1</v>
      </c>
      <c r="AI10" s="93">
        <v>0</v>
      </c>
      <c r="AJ10" s="93">
        <v>0</v>
      </c>
      <c r="AK10" s="93">
        <v>0</v>
      </c>
      <c r="AL10" s="93">
        <v>0</v>
      </c>
      <c r="AM10" s="93">
        <v>0</v>
      </c>
      <c r="AN10" s="93">
        <v>0</v>
      </c>
      <c r="AO10" s="93">
        <v>0</v>
      </c>
      <c r="AP10" s="93" t="s">
        <v>997</v>
      </c>
      <c r="CA10" s="93" t="s">
        <v>997</v>
      </c>
      <c r="DM10" s="93" t="s">
        <v>997</v>
      </c>
      <c r="EY10" s="93" t="s">
        <v>997</v>
      </c>
      <c r="GK10" s="93" t="s">
        <v>997</v>
      </c>
      <c r="HV10" s="93" t="s">
        <v>997</v>
      </c>
      <c r="JH10" s="93" t="s">
        <v>997</v>
      </c>
      <c r="KT10" s="93" t="s">
        <v>997</v>
      </c>
      <c r="MF10" s="93" t="s">
        <v>997</v>
      </c>
      <c r="NR10" s="93" t="s">
        <v>997</v>
      </c>
      <c r="PD10" s="93" t="s">
        <v>997</v>
      </c>
      <c r="QP10" s="93" t="s">
        <v>997</v>
      </c>
      <c r="SB10" s="93" t="s">
        <v>997</v>
      </c>
      <c r="TN10" s="93" t="s">
        <v>991</v>
      </c>
      <c r="TO10" s="93" t="s">
        <v>988</v>
      </c>
      <c r="TQ10" s="93">
        <v>3000</v>
      </c>
      <c r="TR10" s="93">
        <v>3000</v>
      </c>
      <c r="TS10" s="93">
        <f>TQ10/655.957</f>
        <v>4.5734705171223116</v>
      </c>
      <c r="TY10" s="93" t="s">
        <v>988</v>
      </c>
      <c r="TZ10" s="93">
        <v>5</v>
      </c>
      <c r="UA10" s="93">
        <v>1</v>
      </c>
      <c r="UB10" s="93" t="s">
        <v>993</v>
      </c>
      <c r="UC10" s="93" t="s">
        <v>1093</v>
      </c>
      <c r="UF10" s="93" t="s">
        <v>998</v>
      </c>
      <c r="UY10" s="93" t="s">
        <v>997</v>
      </c>
      <c r="WJ10" s="93" t="s">
        <v>997</v>
      </c>
      <c r="XV10" s="93" t="s">
        <v>997</v>
      </c>
      <c r="ZH10" s="93" t="s">
        <v>997</v>
      </c>
      <c r="AAT10" s="93" t="s">
        <v>997</v>
      </c>
      <c r="ACE10" s="93" t="s">
        <v>997</v>
      </c>
      <c r="ADQ10" s="93" t="s">
        <v>997</v>
      </c>
      <c r="AFB10" s="93" t="s">
        <v>997</v>
      </c>
      <c r="AGM10" s="93" t="s">
        <v>997</v>
      </c>
      <c r="AGZ10" s="93" t="s">
        <v>988</v>
      </c>
      <c r="AHA10" s="93" t="s">
        <v>1020</v>
      </c>
      <c r="AHB10" s="93">
        <v>0</v>
      </c>
      <c r="AHC10" s="93">
        <v>1</v>
      </c>
      <c r="AHD10" s="93">
        <v>0</v>
      </c>
      <c r="AHE10" s="93">
        <v>0</v>
      </c>
      <c r="AHF10" s="93">
        <v>0</v>
      </c>
      <c r="AHG10" s="93">
        <v>0</v>
      </c>
      <c r="AHI10" s="93" t="s">
        <v>988</v>
      </c>
      <c r="AHJ10" s="93" t="s">
        <v>1541</v>
      </c>
      <c r="AHK10" s="93">
        <v>0</v>
      </c>
      <c r="AHL10" s="93">
        <v>1</v>
      </c>
      <c r="AHM10" s="93">
        <v>1</v>
      </c>
      <c r="AHN10" s="93">
        <v>0</v>
      </c>
      <c r="AHO10" s="93">
        <v>0</v>
      </c>
      <c r="AHP10" s="93">
        <v>1</v>
      </c>
      <c r="AHQ10" s="93">
        <v>0</v>
      </c>
      <c r="AHS10" s="93" t="s">
        <v>988</v>
      </c>
      <c r="AHT10" s="93" t="s">
        <v>1174</v>
      </c>
      <c r="AHU10" s="93">
        <v>1</v>
      </c>
      <c r="AHV10" s="93">
        <v>0</v>
      </c>
      <c r="AHW10" s="93">
        <v>0</v>
      </c>
      <c r="AHX10" s="93">
        <v>0</v>
      </c>
      <c r="AHY10" s="93">
        <v>1</v>
      </c>
      <c r="AHZ10" s="93">
        <v>0</v>
      </c>
      <c r="AIA10" s="93">
        <v>0</v>
      </c>
      <c r="AIB10" s="93">
        <v>0</v>
      </c>
      <c r="AIC10" s="93">
        <v>0</v>
      </c>
      <c r="AIE10" s="93" t="s">
        <v>988</v>
      </c>
      <c r="AIF10" s="93" t="s">
        <v>1174</v>
      </c>
      <c r="AIG10" s="93">
        <v>1</v>
      </c>
      <c r="AIH10" s="93">
        <v>0</v>
      </c>
      <c r="AII10" s="93">
        <v>0</v>
      </c>
      <c r="AIJ10" s="93">
        <v>0</v>
      </c>
      <c r="AIK10" s="93">
        <v>1</v>
      </c>
      <c r="AIL10" s="93">
        <v>0</v>
      </c>
      <c r="AIM10" s="93">
        <v>0</v>
      </c>
      <c r="AIN10" s="93">
        <v>0</v>
      </c>
      <c r="AIO10" s="93">
        <v>0</v>
      </c>
      <c r="AIQ10" s="93" t="s">
        <v>999</v>
      </c>
      <c r="AIR10" s="93">
        <v>1</v>
      </c>
      <c r="AIS10" s="93">
        <v>0</v>
      </c>
      <c r="AIT10" s="93">
        <v>0</v>
      </c>
      <c r="AIU10" s="93">
        <v>0</v>
      </c>
      <c r="AIV10" s="93">
        <v>0</v>
      </c>
      <c r="AIW10" s="93">
        <v>0</v>
      </c>
      <c r="AIX10" s="93">
        <v>0</v>
      </c>
      <c r="AIY10" s="93">
        <v>0</v>
      </c>
      <c r="AIZ10" s="93">
        <v>0</v>
      </c>
      <c r="AJA10" s="93">
        <v>0</v>
      </c>
      <c r="AJB10" s="93">
        <v>0</v>
      </c>
      <c r="AJC10" s="93">
        <v>0</v>
      </c>
      <c r="AJD10" s="93">
        <v>0</v>
      </c>
      <c r="AJF10" s="93" t="s">
        <v>1000</v>
      </c>
      <c r="AJH10" s="93" t="s">
        <v>999</v>
      </c>
      <c r="AJI10" s="93">
        <v>1</v>
      </c>
      <c r="AJJ10" s="93">
        <v>0</v>
      </c>
      <c r="AJK10" s="93">
        <v>0</v>
      </c>
      <c r="AJL10" s="93">
        <v>0</v>
      </c>
      <c r="AJM10" s="93">
        <v>0</v>
      </c>
      <c r="AJN10" s="93">
        <v>0</v>
      </c>
      <c r="AJO10" s="93">
        <v>0</v>
      </c>
      <c r="AJP10" s="93">
        <v>0</v>
      </c>
      <c r="AJQ10" s="93">
        <v>0</v>
      </c>
      <c r="AJR10" s="93">
        <v>0</v>
      </c>
      <c r="AJS10" s="93">
        <v>0</v>
      </c>
      <c r="AJU10" s="93" t="s">
        <v>1110</v>
      </c>
      <c r="AJV10" s="93">
        <v>0</v>
      </c>
      <c r="AJW10" s="93">
        <v>1</v>
      </c>
      <c r="AJX10" s="93">
        <v>1</v>
      </c>
      <c r="AJY10" s="93">
        <v>0</v>
      </c>
      <c r="AJZ10" s="93">
        <v>0</v>
      </c>
      <c r="AKA10" s="93">
        <v>0</v>
      </c>
      <c r="AKB10" s="93">
        <v>0</v>
      </c>
      <c r="AKC10" s="93">
        <v>0</v>
      </c>
      <c r="AKE10" s="93" t="s">
        <v>1009</v>
      </c>
      <c r="AKF10" s="93" t="s">
        <v>1209</v>
      </c>
      <c r="AKG10" s="93">
        <v>0</v>
      </c>
      <c r="AKH10" s="93">
        <v>0</v>
      </c>
      <c r="AKI10" s="93">
        <v>1</v>
      </c>
      <c r="AKJ10" s="93">
        <v>1</v>
      </c>
      <c r="AKK10" s="93">
        <v>0</v>
      </c>
      <c r="AKL10" s="93">
        <v>0</v>
      </c>
      <c r="AKM10" s="93">
        <v>0</v>
      </c>
      <c r="AKN10" s="93">
        <v>0</v>
      </c>
      <c r="AKO10" s="93">
        <v>0</v>
      </c>
      <c r="AKP10" s="93">
        <v>0</v>
      </c>
      <c r="AKQ10" s="93">
        <v>0</v>
      </c>
      <c r="AKR10" s="93">
        <v>0</v>
      </c>
      <c r="AKS10" s="93">
        <v>0</v>
      </c>
      <c r="AKT10" s="93">
        <v>0</v>
      </c>
      <c r="AKU10" s="93">
        <v>0</v>
      </c>
      <c r="AKV10" s="93">
        <v>0</v>
      </c>
      <c r="AKW10" s="93">
        <v>0</v>
      </c>
      <c r="AKY10" s="93" t="s">
        <v>1003</v>
      </c>
      <c r="AKZ10" s="93">
        <v>1</v>
      </c>
      <c r="ALA10" s="93">
        <v>0</v>
      </c>
      <c r="ALB10" s="93">
        <v>0</v>
      </c>
      <c r="ALC10" s="93">
        <v>0</v>
      </c>
      <c r="ALD10" s="93">
        <v>0</v>
      </c>
      <c r="ALE10" s="93">
        <v>0</v>
      </c>
      <c r="ALF10" s="93">
        <v>0</v>
      </c>
      <c r="ALG10" s="93">
        <v>0</v>
      </c>
      <c r="ALH10" s="93">
        <v>0</v>
      </c>
      <c r="ALJ10" s="93" t="s">
        <v>1085</v>
      </c>
      <c r="ALL10" s="93" t="s">
        <v>1542</v>
      </c>
      <c r="ALN10" s="93">
        <v>2567756</v>
      </c>
      <c r="ALO10" s="94">
        <v>45757.581423611111</v>
      </c>
      <c r="ALR10" s="93" t="s">
        <v>1005</v>
      </c>
      <c r="ALS10" s="93" t="s">
        <v>1006</v>
      </c>
      <c r="ALT10" s="93" t="s">
        <v>1518</v>
      </c>
      <c r="ALV10" s="93">
        <v>9</v>
      </c>
    </row>
    <row r="11" spans="1:1010" x14ac:dyDescent="0.35">
      <c r="A11" s="93" t="s">
        <v>1543</v>
      </c>
      <c r="B11" s="94">
        <v>45757.532630162037</v>
      </c>
      <c r="C11" s="94">
        <v>45757.542454594914</v>
      </c>
      <c r="D11" s="94">
        <v>45757</v>
      </c>
      <c r="E11" s="94">
        <v>45757</v>
      </c>
      <c r="F11" s="93" t="s">
        <v>1076</v>
      </c>
      <c r="G11" s="93" t="s">
        <v>1099</v>
      </c>
      <c r="H11" s="93" t="s">
        <v>1169</v>
      </c>
      <c r="I11" s="93" t="s">
        <v>1170</v>
      </c>
      <c r="J11" s="93" t="s">
        <v>1171</v>
      </c>
      <c r="K11" s="93" t="s">
        <v>1172</v>
      </c>
      <c r="L11" s="93" t="s">
        <v>1171</v>
      </c>
      <c r="M11" s="93" t="s">
        <v>987</v>
      </c>
      <c r="O11" s="93" t="s">
        <v>988</v>
      </c>
      <c r="P11" s="93" t="s">
        <v>1035</v>
      </c>
      <c r="R11" s="93" t="s">
        <v>1544</v>
      </c>
      <c r="S11" s="93">
        <v>1</v>
      </c>
      <c r="T11" s="93">
        <v>1</v>
      </c>
      <c r="U11" s="93">
        <v>1</v>
      </c>
      <c r="V11" s="93">
        <v>1</v>
      </c>
      <c r="W11" s="93">
        <v>1</v>
      </c>
      <c r="X11" s="93">
        <v>1</v>
      </c>
      <c r="Y11" s="93">
        <v>1</v>
      </c>
      <c r="Z11" s="93">
        <v>0</v>
      </c>
      <c r="AA11" s="93">
        <v>0</v>
      </c>
      <c r="AB11" s="93">
        <v>0</v>
      </c>
      <c r="AC11" s="93">
        <v>0</v>
      </c>
      <c r="AD11" s="93">
        <v>0</v>
      </c>
      <c r="AE11" s="93">
        <v>0</v>
      </c>
      <c r="AF11" s="93">
        <v>0</v>
      </c>
      <c r="AG11" s="93">
        <v>0</v>
      </c>
      <c r="AH11" s="93">
        <v>0</v>
      </c>
      <c r="AI11" s="93">
        <v>0</v>
      </c>
      <c r="AJ11" s="93">
        <v>0</v>
      </c>
      <c r="AK11" s="93">
        <v>0</v>
      </c>
      <c r="AL11" s="93">
        <v>0</v>
      </c>
      <c r="AM11" s="93">
        <v>0</v>
      </c>
      <c r="AN11" s="93">
        <v>0</v>
      </c>
      <c r="AO11" s="93">
        <v>0</v>
      </c>
      <c r="AP11" s="93" t="s">
        <v>991</v>
      </c>
      <c r="AQ11" s="93" t="s">
        <v>988</v>
      </c>
      <c r="AS11" s="93">
        <v>1800</v>
      </c>
      <c r="AT11" s="93">
        <v>1800</v>
      </c>
      <c r="AU11" s="93">
        <f>AS11/655.957</f>
        <v>2.7440823102733867</v>
      </c>
      <c r="BA11" s="93" t="s">
        <v>998</v>
      </c>
      <c r="BB11" s="93">
        <v>90</v>
      </c>
      <c r="BC11" s="93">
        <v>30</v>
      </c>
      <c r="BD11" s="93">
        <v>0</v>
      </c>
      <c r="BE11" s="93" t="s">
        <v>994</v>
      </c>
      <c r="BG11" s="93" t="s">
        <v>1114</v>
      </c>
      <c r="BH11" s="93" t="s">
        <v>998</v>
      </c>
      <c r="CA11" s="93" t="s">
        <v>991</v>
      </c>
      <c r="CB11" s="93" t="s">
        <v>998</v>
      </c>
      <c r="CC11" s="93">
        <v>25</v>
      </c>
      <c r="CD11" s="93">
        <v>1500</v>
      </c>
      <c r="CE11" s="93">
        <v>1200</v>
      </c>
      <c r="CF11" s="93">
        <v>60</v>
      </c>
      <c r="CG11" s="93">
        <f>CE11/655.957</f>
        <v>1.8293882068489247</v>
      </c>
      <c r="CM11" s="93" t="s">
        <v>998</v>
      </c>
      <c r="CN11" s="93">
        <v>60</v>
      </c>
      <c r="CO11" s="93">
        <v>30</v>
      </c>
      <c r="CP11" s="93">
        <v>0</v>
      </c>
      <c r="CQ11" s="93" t="s">
        <v>994</v>
      </c>
      <c r="CS11" s="93" t="s">
        <v>1143</v>
      </c>
      <c r="CT11" s="93" t="s">
        <v>988</v>
      </c>
      <c r="CU11" s="93" t="s">
        <v>986</v>
      </c>
      <c r="CV11" s="93">
        <v>0</v>
      </c>
      <c r="CW11" s="93">
        <v>0</v>
      </c>
      <c r="CX11" s="93">
        <v>0</v>
      </c>
      <c r="CY11" s="93">
        <v>0</v>
      </c>
      <c r="CZ11" s="93">
        <v>0</v>
      </c>
      <c r="DA11" s="93">
        <v>0</v>
      </c>
      <c r="DB11" s="93">
        <v>0</v>
      </c>
      <c r="DC11" s="93">
        <v>0</v>
      </c>
      <c r="DD11" s="93">
        <v>0</v>
      </c>
      <c r="DE11" s="93">
        <v>0</v>
      </c>
      <c r="DF11" s="93">
        <v>0</v>
      </c>
      <c r="DG11" s="93">
        <v>0</v>
      </c>
      <c r="DH11" s="93">
        <v>0</v>
      </c>
      <c r="DI11" s="93">
        <v>1</v>
      </c>
      <c r="DJ11" s="93">
        <v>0</v>
      </c>
      <c r="DL11" s="93" t="s">
        <v>1545</v>
      </c>
      <c r="DM11" s="93" t="s">
        <v>991</v>
      </c>
      <c r="DN11" s="93" t="s">
        <v>988</v>
      </c>
      <c r="DP11" s="93">
        <v>2000</v>
      </c>
      <c r="DQ11" s="93">
        <v>2000</v>
      </c>
      <c r="DR11" s="93">
        <v>1000</v>
      </c>
      <c r="DS11" s="93">
        <f>DQ11/655.957</f>
        <v>3.0489803447482076</v>
      </c>
      <c r="DY11" s="93" t="s">
        <v>988</v>
      </c>
      <c r="DZ11" s="93">
        <v>90</v>
      </c>
      <c r="EA11" s="93">
        <v>1</v>
      </c>
      <c r="EB11" s="93" t="s">
        <v>993</v>
      </c>
      <c r="EC11" s="93" t="s">
        <v>994</v>
      </c>
      <c r="EE11" s="93" t="s">
        <v>1114</v>
      </c>
      <c r="EF11" s="93" t="s">
        <v>998</v>
      </c>
      <c r="EY11" s="93" t="s">
        <v>991</v>
      </c>
      <c r="EZ11" s="93" t="s">
        <v>988</v>
      </c>
      <c r="FB11" s="93">
        <v>2000</v>
      </c>
      <c r="FC11" s="93">
        <v>2000</v>
      </c>
      <c r="FD11" s="93">
        <v>365</v>
      </c>
      <c r="FE11" s="93">
        <f>FC11/655.957</f>
        <v>3.0489803447482076</v>
      </c>
      <c r="FK11" s="93" t="s">
        <v>998</v>
      </c>
      <c r="FL11" s="93">
        <v>90</v>
      </c>
      <c r="FM11" s="93">
        <v>2</v>
      </c>
      <c r="FN11" s="93" t="s">
        <v>993</v>
      </c>
      <c r="FO11" s="93" t="s">
        <v>994</v>
      </c>
      <c r="FQ11" s="93" t="s">
        <v>1024</v>
      </c>
      <c r="FR11" s="93" t="s">
        <v>998</v>
      </c>
      <c r="GK11" s="93" t="s">
        <v>991</v>
      </c>
      <c r="GL11" s="93" t="s">
        <v>988</v>
      </c>
      <c r="GN11" s="93">
        <v>2000</v>
      </c>
      <c r="GO11" s="93">
        <v>2000</v>
      </c>
      <c r="GP11" s="93">
        <f>GO11/655.957</f>
        <v>3.0489803447482076</v>
      </c>
      <c r="GV11" s="93" t="s">
        <v>988</v>
      </c>
      <c r="GW11" s="93">
        <v>60</v>
      </c>
      <c r="GX11" s="93">
        <v>1</v>
      </c>
      <c r="GY11" s="93" t="s">
        <v>993</v>
      </c>
      <c r="GZ11" s="93" t="s">
        <v>994</v>
      </c>
      <c r="HB11" s="93" t="s">
        <v>1024</v>
      </c>
      <c r="HC11" s="93" t="s">
        <v>998</v>
      </c>
      <c r="HV11" s="93" t="s">
        <v>991</v>
      </c>
      <c r="HW11" s="93" t="s">
        <v>988</v>
      </c>
      <c r="HY11" s="93">
        <v>6500</v>
      </c>
      <c r="HZ11" s="93">
        <v>6500</v>
      </c>
      <c r="IA11" s="93">
        <v>325</v>
      </c>
      <c r="IB11" s="93">
        <f>HZ11/655.957</f>
        <v>9.9091861204316753</v>
      </c>
      <c r="IH11" s="93" t="s">
        <v>998</v>
      </c>
      <c r="II11" s="93">
        <v>60</v>
      </c>
      <c r="IJ11" s="93">
        <v>2</v>
      </c>
      <c r="IK11" s="93" t="s">
        <v>993</v>
      </c>
      <c r="IL11" s="93" t="s">
        <v>994</v>
      </c>
      <c r="IN11" s="93" t="s">
        <v>1114</v>
      </c>
      <c r="IO11" s="93" t="s">
        <v>998</v>
      </c>
      <c r="JH11" s="93" t="s">
        <v>991</v>
      </c>
      <c r="JI11" s="93" t="s">
        <v>988</v>
      </c>
      <c r="JK11" s="93">
        <v>3000</v>
      </c>
      <c r="JL11" s="93">
        <v>3000</v>
      </c>
      <c r="JM11" s="93">
        <v>600</v>
      </c>
      <c r="JN11" s="93">
        <f>JL11/655.957</f>
        <v>4.5734705171223116</v>
      </c>
      <c r="JT11" s="93" t="s">
        <v>998</v>
      </c>
      <c r="JU11" s="93">
        <v>30</v>
      </c>
      <c r="JV11" s="93">
        <v>15</v>
      </c>
      <c r="JW11" s="93" t="s">
        <v>993</v>
      </c>
      <c r="JX11" s="93" t="s">
        <v>1044</v>
      </c>
      <c r="KA11" s="93" t="s">
        <v>988</v>
      </c>
      <c r="KB11" s="93" t="s">
        <v>1536</v>
      </c>
      <c r="KC11" s="93">
        <v>0</v>
      </c>
      <c r="KD11" s="93">
        <v>0</v>
      </c>
      <c r="KE11" s="93">
        <v>0</v>
      </c>
      <c r="KF11" s="93">
        <v>0</v>
      </c>
      <c r="KG11" s="93">
        <v>0</v>
      </c>
      <c r="KH11" s="93">
        <v>0</v>
      </c>
      <c r="KI11" s="93">
        <v>0</v>
      </c>
      <c r="KJ11" s="93">
        <v>0</v>
      </c>
      <c r="KK11" s="93">
        <v>0</v>
      </c>
      <c r="KL11" s="93">
        <v>1</v>
      </c>
      <c r="KM11" s="93">
        <v>1</v>
      </c>
      <c r="KN11" s="93">
        <v>0</v>
      </c>
      <c r="KO11" s="93">
        <v>0</v>
      </c>
      <c r="KP11" s="93">
        <v>0</v>
      </c>
      <c r="KQ11" s="93">
        <v>0</v>
      </c>
      <c r="KT11" s="93" t="s">
        <v>997</v>
      </c>
      <c r="MF11" s="93" t="s">
        <v>997</v>
      </c>
      <c r="NR11" s="93" t="s">
        <v>997</v>
      </c>
      <c r="PD11" s="93" t="s">
        <v>997</v>
      </c>
      <c r="QP11" s="93" t="s">
        <v>997</v>
      </c>
      <c r="SB11" s="93" t="s">
        <v>997</v>
      </c>
      <c r="TN11" s="93" t="s">
        <v>997</v>
      </c>
      <c r="UY11" s="93" t="s">
        <v>997</v>
      </c>
      <c r="WJ11" s="93" t="s">
        <v>997</v>
      </c>
      <c r="XV11" s="93" t="s">
        <v>997</v>
      </c>
      <c r="ZH11" s="93" t="s">
        <v>997</v>
      </c>
      <c r="AAT11" s="93" t="s">
        <v>997</v>
      </c>
      <c r="ACE11" s="93" t="s">
        <v>997</v>
      </c>
      <c r="ADQ11" s="93" t="s">
        <v>997</v>
      </c>
      <c r="AFB11" s="93" t="s">
        <v>997</v>
      </c>
      <c r="AGM11" s="93" t="s">
        <v>997</v>
      </c>
      <c r="AGZ11" s="93" t="s">
        <v>988</v>
      </c>
      <c r="AHA11" s="93" t="s">
        <v>1058</v>
      </c>
      <c r="AHB11" s="93">
        <v>0</v>
      </c>
      <c r="AHC11" s="93">
        <v>1</v>
      </c>
      <c r="AHD11" s="93">
        <v>1</v>
      </c>
      <c r="AHE11" s="93">
        <v>0</v>
      </c>
      <c r="AHF11" s="93">
        <v>0</v>
      </c>
      <c r="AHG11" s="93">
        <v>0</v>
      </c>
      <c r="AHI11" s="93" t="s">
        <v>998</v>
      </c>
      <c r="AHS11" s="93" t="s">
        <v>988</v>
      </c>
      <c r="AHT11" s="93" t="s">
        <v>1031</v>
      </c>
      <c r="AHU11" s="93">
        <v>1</v>
      </c>
      <c r="AHV11" s="93">
        <v>0</v>
      </c>
      <c r="AHW11" s="93">
        <v>0</v>
      </c>
      <c r="AHX11" s="93">
        <v>0</v>
      </c>
      <c r="AHY11" s="93">
        <v>0</v>
      </c>
      <c r="AHZ11" s="93">
        <v>0</v>
      </c>
      <c r="AIA11" s="93">
        <v>0</v>
      </c>
      <c r="AIB11" s="93">
        <v>0</v>
      </c>
      <c r="AIC11" s="93">
        <v>0</v>
      </c>
      <c r="AIE11" s="93" t="s">
        <v>988</v>
      </c>
      <c r="AIF11" s="93" t="s">
        <v>1031</v>
      </c>
      <c r="AIG11" s="93">
        <v>1</v>
      </c>
      <c r="AIH11" s="93">
        <v>0</v>
      </c>
      <c r="AII11" s="93">
        <v>0</v>
      </c>
      <c r="AIJ11" s="93">
        <v>0</v>
      </c>
      <c r="AIK11" s="93">
        <v>0</v>
      </c>
      <c r="AIL11" s="93">
        <v>0</v>
      </c>
      <c r="AIM11" s="93">
        <v>0</v>
      </c>
      <c r="AIN11" s="93">
        <v>0</v>
      </c>
      <c r="AIO11" s="93">
        <v>0</v>
      </c>
      <c r="AIQ11" s="93" t="s">
        <v>999</v>
      </c>
      <c r="AIR11" s="93">
        <v>1</v>
      </c>
      <c r="AIS11" s="93">
        <v>0</v>
      </c>
      <c r="AIT11" s="93">
        <v>0</v>
      </c>
      <c r="AIU11" s="93">
        <v>0</v>
      </c>
      <c r="AIV11" s="93">
        <v>0</v>
      </c>
      <c r="AIW11" s="93">
        <v>0</v>
      </c>
      <c r="AIX11" s="93">
        <v>0</v>
      </c>
      <c r="AIY11" s="93">
        <v>0</v>
      </c>
      <c r="AIZ11" s="93">
        <v>0</v>
      </c>
      <c r="AJA11" s="93">
        <v>0</v>
      </c>
      <c r="AJB11" s="93">
        <v>0</v>
      </c>
      <c r="AJC11" s="93">
        <v>0</v>
      </c>
      <c r="AJD11" s="93">
        <v>0</v>
      </c>
      <c r="AJF11" s="93" t="s">
        <v>1000</v>
      </c>
      <c r="AJH11" s="93" t="s">
        <v>999</v>
      </c>
      <c r="AJI11" s="93">
        <v>1</v>
      </c>
      <c r="AJJ11" s="93">
        <v>0</v>
      </c>
      <c r="AJK11" s="93">
        <v>0</v>
      </c>
      <c r="AJL11" s="93">
        <v>0</v>
      </c>
      <c r="AJM11" s="93">
        <v>0</v>
      </c>
      <c r="AJN11" s="93">
        <v>0</v>
      </c>
      <c r="AJO11" s="93">
        <v>0</v>
      </c>
      <c r="AJP11" s="93">
        <v>0</v>
      </c>
      <c r="AJQ11" s="93">
        <v>0</v>
      </c>
      <c r="AJR11" s="93">
        <v>0</v>
      </c>
      <c r="AJS11" s="93">
        <v>0</v>
      </c>
      <c r="AJU11" s="93" t="s">
        <v>1110</v>
      </c>
      <c r="AJV11" s="93">
        <v>0</v>
      </c>
      <c r="AJW11" s="93">
        <v>1</v>
      </c>
      <c r="AJX11" s="93">
        <v>1</v>
      </c>
      <c r="AJY11" s="93">
        <v>0</v>
      </c>
      <c r="AJZ11" s="93">
        <v>0</v>
      </c>
      <c r="AKA11" s="93">
        <v>0</v>
      </c>
      <c r="AKB11" s="93">
        <v>0</v>
      </c>
      <c r="AKC11" s="93">
        <v>0</v>
      </c>
      <c r="AKE11" s="93" t="s">
        <v>1001</v>
      </c>
      <c r="AKF11" s="93" t="s">
        <v>1546</v>
      </c>
      <c r="AKG11" s="93">
        <v>0</v>
      </c>
      <c r="AKH11" s="93">
        <v>1</v>
      </c>
      <c r="AKI11" s="93">
        <v>1</v>
      </c>
      <c r="AKJ11" s="93">
        <v>1</v>
      </c>
      <c r="AKK11" s="93">
        <v>0</v>
      </c>
      <c r="AKL11" s="93">
        <v>0</v>
      </c>
      <c r="AKM11" s="93">
        <v>0</v>
      </c>
      <c r="AKN11" s="93">
        <v>0</v>
      </c>
      <c r="AKO11" s="93">
        <v>0</v>
      </c>
      <c r="AKP11" s="93">
        <v>0</v>
      </c>
      <c r="AKQ11" s="93">
        <v>0</v>
      </c>
      <c r="AKR11" s="93">
        <v>0</v>
      </c>
      <c r="AKS11" s="93">
        <v>0</v>
      </c>
      <c r="AKT11" s="93">
        <v>0</v>
      </c>
      <c r="AKU11" s="93">
        <v>0</v>
      </c>
      <c r="AKV11" s="93">
        <v>0</v>
      </c>
      <c r="AKW11" s="93">
        <v>0</v>
      </c>
      <c r="AKY11" s="93" t="s">
        <v>1136</v>
      </c>
      <c r="AKZ11" s="93">
        <v>1</v>
      </c>
      <c r="ALA11" s="93">
        <v>1</v>
      </c>
      <c r="ALB11" s="93">
        <v>0</v>
      </c>
      <c r="ALC11" s="93">
        <v>0</v>
      </c>
      <c r="ALD11" s="93">
        <v>0</v>
      </c>
      <c r="ALE11" s="93">
        <v>0</v>
      </c>
      <c r="ALF11" s="93">
        <v>0</v>
      </c>
      <c r="ALG11" s="93">
        <v>0</v>
      </c>
      <c r="ALH11" s="93">
        <v>0</v>
      </c>
      <c r="ALJ11" s="93" t="s">
        <v>1004</v>
      </c>
      <c r="ALL11" s="93" t="s">
        <v>1547</v>
      </c>
      <c r="ALN11" s="93">
        <v>2567757</v>
      </c>
      <c r="ALO11" s="94">
        <v>45757.581504629627</v>
      </c>
      <c r="ALR11" s="93" t="s">
        <v>1005</v>
      </c>
      <c r="ALS11" s="93" t="s">
        <v>1006</v>
      </c>
      <c r="ALT11" s="93" t="s">
        <v>1518</v>
      </c>
      <c r="ALV11" s="93">
        <v>10</v>
      </c>
    </row>
    <row r="12" spans="1:1010" x14ac:dyDescent="0.35">
      <c r="A12" s="93" t="s">
        <v>1548</v>
      </c>
      <c r="B12" s="94">
        <v>45758.448956064807</v>
      </c>
      <c r="C12" s="94">
        <v>45758.454064224527</v>
      </c>
      <c r="D12" s="94">
        <v>45758</v>
      </c>
      <c r="E12" s="94">
        <v>45758</v>
      </c>
      <c r="F12" s="93" t="s">
        <v>1076</v>
      </c>
      <c r="G12" s="93" t="s">
        <v>1099</v>
      </c>
      <c r="H12" s="93" t="s">
        <v>1200</v>
      </c>
      <c r="I12" s="93" t="s">
        <v>1201</v>
      </c>
      <c r="J12" s="93" t="s">
        <v>1202</v>
      </c>
      <c r="K12" s="93" t="s">
        <v>1203</v>
      </c>
      <c r="L12" s="93" t="s">
        <v>1202</v>
      </c>
      <c r="M12" s="93" t="s">
        <v>1071</v>
      </c>
      <c r="O12" s="93" t="s">
        <v>988</v>
      </c>
      <c r="P12" s="93" t="s">
        <v>1015</v>
      </c>
      <c r="R12" s="93" t="s">
        <v>1120</v>
      </c>
      <c r="S12" s="93">
        <v>0</v>
      </c>
      <c r="T12" s="93">
        <v>1</v>
      </c>
      <c r="U12" s="93">
        <v>0</v>
      </c>
      <c r="V12" s="93">
        <v>0</v>
      </c>
      <c r="W12" s="93">
        <v>0</v>
      </c>
      <c r="X12" s="93">
        <v>0</v>
      </c>
      <c r="Y12" s="93">
        <v>0</v>
      </c>
      <c r="Z12" s="93">
        <v>0</v>
      </c>
      <c r="AA12" s="93">
        <v>0</v>
      </c>
      <c r="AB12" s="93">
        <v>0</v>
      </c>
      <c r="AC12" s="93">
        <v>0</v>
      </c>
      <c r="AD12" s="93">
        <v>0</v>
      </c>
      <c r="AE12" s="93">
        <v>0</v>
      </c>
      <c r="AF12" s="93">
        <v>0</v>
      </c>
      <c r="AG12" s="93">
        <v>0</v>
      </c>
      <c r="AH12" s="93">
        <v>0</v>
      </c>
      <c r="AI12" s="93">
        <v>0</v>
      </c>
      <c r="AJ12" s="93">
        <v>0</v>
      </c>
      <c r="AK12" s="93">
        <v>0</v>
      </c>
      <c r="AL12" s="93">
        <v>0</v>
      </c>
      <c r="AM12" s="93">
        <v>0</v>
      </c>
      <c r="AN12" s="93">
        <v>1</v>
      </c>
      <c r="AO12" s="93">
        <v>0</v>
      </c>
      <c r="AP12" s="93" t="s">
        <v>991</v>
      </c>
      <c r="CA12" s="93" t="s">
        <v>991</v>
      </c>
      <c r="CB12" s="93" t="s">
        <v>988</v>
      </c>
      <c r="CD12" s="93">
        <v>2000</v>
      </c>
      <c r="CE12" s="93">
        <v>2000</v>
      </c>
      <c r="CF12" s="93">
        <v>100</v>
      </c>
      <c r="CG12" s="93">
        <f>CE12/655.957</f>
        <v>3.0489803447482076</v>
      </c>
      <c r="CM12" s="93" t="s">
        <v>998</v>
      </c>
      <c r="CN12" s="93">
        <v>7</v>
      </c>
      <c r="CO12" s="93">
        <v>14</v>
      </c>
      <c r="CP12" s="93">
        <v>1</v>
      </c>
      <c r="CQ12" s="93" t="s">
        <v>1044</v>
      </c>
      <c r="CT12" s="93" t="s">
        <v>988</v>
      </c>
      <c r="CU12" s="93" t="s">
        <v>1549</v>
      </c>
      <c r="CV12" s="93">
        <v>0</v>
      </c>
      <c r="CW12" s="93">
        <v>0</v>
      </c>
      <c r="CX12" s="93">
        <v>0</v>
      </c>
      <c r="CY12" s="93">
        <v>0</v>
      </c>
      <c r="CZ12" s="93">
        <v>0</v>
      </c>
      <c r="DA12" s="93">
        <v>0</v>
      </c>
      <c r="DB12" s="93">
        <v>0</v>
      </c>
      <c r="DC12" s="93">
        <v>0</v>
      </c>
      <c r="DD12" s="93">
        <v>0</v>
      </c>
      <c r="DE12" s="93">
        <v>1</v>
      </c>
      <c r="DF12" s="93">
        <v>1</v>
      </c>
      <c r="DG12" s="93">
        <v>0</v>
      </c>
      <c r="DH12" s="93">
        <v>0</v>
      </c>
      <c r="DI12" s="93">
        <v>1</v>
      </c>
      <c r="DJ12" s="93">
        <v>0</v>
      </c>
      <c r="DL12" s="93" t="s">
        <v>1550</v>
      </c>
      <c r="DM12" s="93" t="s">
        <v>991</v>
      </c>
      <c r="EY12" s="93" t="s">
        <v>991</v>
      </c>
      <c r="GK12" s="93" t="s">
        <v>991</v>
      </c>
      <c r="HV12" s="93" t="s">
        <v>991</v>
      </c>
      <c r="JH12" s="93" t="s">
        <v>991</v>
      </c>
      <c r="KT12" s="93" t="s">
        <v>991</v>
      </c>
      <c r="MF12" s="93" t="s">
        <v>991</v>
      </c>
      <c r="NR12" s="93" t="s">
        <v>991</v>
      </c>
      <c r="PD12" s="93" t="s">
        <v>991</v>
      </c>
      <c r="QP12" s="93" t="s">
        <v>991</v>
      </c>
      <c r="SB12" s="93" t="s">
        <v>991</v>
      </c>
      <c r="TN12" s="93" t="s">
        <v>991</v>
      </c>
      <c r="UY12" s="93" t="s">
        <v>991</v>
      </c>
      <c r="WJ12" s="93" t="s">
        <v>991</v>
      </c>
      <c r="XV12" s="93" t="s">
        <v>991</v>
      </c>
      <c r="ZH12" s="93" t="s">
        <v>991</v>
      </c>
      <c r="AAT12" s="93" t="s">
        <v>991</v>
      </c>
      <c r="ACE12" s="93" t="s">
        <v>991</v>
      </c>
      <c r="ADQ12" s="93" t="s">
        <v>991</v>
      </c>
      <c r="AFB12" s="93" t="s">
        <v>991</v>
      </c>
      <c r="AFC12" s="93" t="s">
        <v>988</v>
      </c>
      <c r="AFE12" s="93">
        <v>1150</v>
      </c>
      <c r="AFF12" s="93" t="s">
        <v>1173</v>
      </c>
      <c r="AFG12" s="93">
        <f>AFE12/655.957</f>
        <v>1.7531636982302194</v>
      </c>
      <c r="AFM12" s="93" t="s">
        <v>998</v>
      </c>
      <c r="AFN12" s="93">
        <v>1</v>
      </c>
      <c r="AFO12" s="93">
        <v>1</v>
      </c>
      <c r="AFP12" s="93" t="s">
        <v>1038</v>
      </c>
      <c r="AFQ12" s="93" t="s">
        <v>994</v>
      </c>
      <c r="AFS12" s="93" t="s">
        <v>1114</v>
      </c>
      <c r="AFT12" s="93" t="s">
        <v>998</v>
      </c>
      <c r="AGM12" s="93" t="s">
        <v>991</v>
      </c>
      <c r="AGZ12" s="93" t="s">
        <v>988</v>
      </c>
      <c r="AHA12" s="93" t="s">
        <v>1020</v>
      </c>
      <c r="AHB12" s="93">
        <v>0</v>
      </c>
      <c r="AHC12" s="93">
        <v>1</v>
      </c>
      <c r="AHD12" s="93">
        <v>0</v>
      </c>
      <c r="AHE12" s="93">
        <v>0</v>
      </c>
      <c r="AHF12" s="93">
        <v>0</v>
      </c>
      <c r="AHG12" s="93">
        <v>0</v>
      </c>
      <c r="AHI12" s="93" t="s">
        <v>998</v>
      </c>
      <c r="AHS12" s="93" t="s">
        <v>998</v>
      </c>
      <c r="AIE12" s="93" t="s">
        <v>1063</v>
      </c>
      <c r="AIQ12" s="93" t="s">
        <v>999</v>
      </c>
      <c r="AIR12" s="93">
        <v>1</v>
      </c>
      <c r="AIS12" s="93">
        <v>0</v>
      </c>
      <c r="AIT12" s="93">
        <v>0</v>
      </c>
      <c r="AIU12" s="93">
        <v>0</v>
      </c>
      <c r="AIV12" s="93">
        <v>0</v>
      </c>
      <c r="AIW12" s="93">
        <v>0</v>
      </c>
      <c r="AIX12" s="93">
        <v>0</v>
      </c>
      <c r="AIY12" s="93">
        <v>0</v>
      </c>
      <c r="AIZ12" s="93">
        <v>0</v>
      </c>
      <c r="AJA12" s="93">
        <v>0</v>
      </c>
      <c r="AJB12" s="93">
        <v>0</v>
      </c>
      <c r="AJC12" s="93">
        <v>0</v>
      </c>
      <c r="AJD12" s="93">
        <v>0</v>
      </c>
      <c r="AJF12" s="93" t="s">
        <v>1000</v>
      </c>
      <c r="AJH12" s="93" t="s">
        <v>999</v>
      </c>
      <c r="AJI12" s="93">
        <v>1</v>
      </c>
      <c r="AJJ12" s="93">
        <v>0</v>
      </c>
      <c r="AJK12" s="93">
        <v>0</v>
      </c>
      <c r="AJL12" s="93">
        <v>0</v>
      </c>
      <c r="AJM12" s="93">
        <v>0</v>
      </c>
      <c r="AJN12" s="93">
        <v>0</v>
      </c>
      <c r="AJO12" s="93">
        <v>0</v>
      </c>
      <c r="AJP12" s="93">
        <v>0</v>
      </c>
      <c r="AJQ12" s="93">
        <v>0</v>
      </c>
      <c r="AJR12" s="93">
        <v>0</v>
      </c>
      <c r="AJS12" s="93">
        <v>0</v>
      </c>
      <c r="AJU12" s="93" t="s">
        <v>1551</v>
      </c>
      <c r="AJV12" s="93">
        <v>0</v>
      </c>
      <c r="AJW12" s="93">
        <v>0</v>
      </c>
      <c r="AJX12" s="93">
        <v>1</v>
      </c>
      <c r="AJY12" s="93">
        <v>0</v>
      </c>
      <c r="AJZ12" s="93">
        <v>1</v>
      </c>
      <c r="AKA12" s="93">
        <v>0</v>
      </c>
      <c r="AKB12" s="93">
        <v>0</v>
      </c>
      <c r="AKC12" s="93">
        <v>0</v>
      </c>
      <c r="AKE12" s="93" t="s">
        <v>1009</v>
      </c>
      <c r="AKF12" s="93" t="s">
        <v>1552</v>
      </c>
      <c r="AKG12" s="93">
        <v>0</v>
      </c>
      <c r="AKH12" s="93">
        <v>0</v>
      </c>
      <c r="AKI12" s="93">
        <v>0</v>
      </c>
      <c r="AKJ12" s="93">
        <v>0</v>
      </c>
      <c r="AKK12" s="93">
        <v>0</v>
      </c>
      <c r="AKL12" s="93">
        <v>0</v>
      </c>
      <c r="AKM12" s="93">
        <v>1</v>
      </c>
      <c r="AKN12" s="93">
        <v>0</v>
      </c>
      <c r="AKO12" s="93">
        <v>0</v>
      </c>
      <c r="AKP12" s="93">
        <v>1</v>
      </c>
      <c r="AKQ12" s="93">
        <v>0</v>
      </c>
      <c r="AKR12" s="93">
        <v>0</v>
      </c>
      <c r="AKS12" s="93">
        <v>0</v>
      </c>
      <c r="AKT12" s="93">
        <v>0</v>
      </c>
      <c r="AKU12" s="93">
        <v>0</v>
      </c>
      <c r="AKV12" s="93">
        <v>0</v>
      </c>
      <c r="AKW12" s="93">
        <v>0</v>
      </c>
      <c r="AKY12" s="93" t="s">
        <v>1111</v>
      </c>
      <c r="AKZ12" s="93">
        <v>1</v>
      </c>
      <c r="ALA12" s="93">
        <v>0</v>
      </c>
      <c r="ALB12" s="93">
        <v>0</v>
      </c>
      <c r="ALC12" s="93">
        <v>0</v>
      </c>
      <c r="ALD12" s="93">
        <v>1</v>
      </c>
      <c r="ALE12" s="93">
        <v>0</v>
      </c>
      <c r="ALF12" s="93">
        <v>0</v>
      </c>
      <c r="ALG12" s="93">
        <v>0</v>
      </c>
      <c r="ALH12" s="93">
        <v>0</v>
      </c>
      <c r="ALJ12" s="93" t="s">
        <v>1004</v>
      </c>
      <c r="ALL12" s="93" t="s">
        <v>1187</v>
      </c>
      <c r="ALN12" s="93">
        <v>2571684</v>
      </c>
      <c r="ALO12" s="94">
        <v>45761.278969907413</v>
      </c>
      <c r="ALR12" s="93" t="s">
        <v>1005</v>
      </c>
      <c r="ALS12" s="93" t="s">
        <v>1006</v>
      </c>
      <c r="ALT12" s="93" t="s">
        <v>1518</v>
      </c>
      <c r="ALV12" s="93">
        <v>11</v>
      </c>
    </row>
    <row r="13" spans="1:1010" x14ac:dyDescent="0.35">
      <c r="A13" s="93" t="s">
        <v>1553</v>
      </c>
      <c r="B13" s="94">
        <v>45758.454561203704</v>
      </c>
      <c r="C13" s="94">
        <v>45758.459497754629</v>
      </c>
      <c r="D13" s="94">
        <v>45758</v>
      </c>
      <c r="E13" s="94">
        <v>45758</v>
      </c>
      <c r="F13" s="93" t="s">
        <v>1076</v>
      </c>
      <c r="G13" s="93" t="s">
        <v>1099</v>
      </c>
      <c r="H13" s="93" t="s">
        <v>1200</v>
      </c>
      <c r="I13" s="93" t="s">
        <v>1201</v>
      </c>
      <c r="J13" s="93" t="s">
        <v>1202</v>
      </c>
      <c r="K13" s="93" t="s">
        <v>1203</v>
      </c>
      <c r="L13" s="93" t="s">
        <v>1202</v>
      </c>
      <c r="M13" s="93" t="s">
        <v>1071</v>
      </c>
      <c r="O13" s="93" t="s">
        <v>988</v>
      </c>
      <c r="P13" s="93" t="s">
        <v>1015</v>
      </c>
      <c r="R13" s="93" t="s">
        <v>1120</v>
      </c>
      <c r="S13" s="93">
        <v>0</v>
      </c>
      <c r="T13" s="93">
        <v>1</v>
      </c>
      <c r="U13" s="93">
        <v>0</v>
      </c>
      <c r="V13" s="93">
        <v>0</v>
      </c>
      <c r="W13" s="93">
        <v>0</v>
      </c>
      <c r="X13" s="93">
        <v>0</v>
      </c>
      <c r="Y13" s="93">
        <v>0</v>
      </c>
      <c r="Z13" s="93">
        <v>0</v>
      </c>
      <c r="AA13" s="93">
        <v>0</v>
      </c>
      <c r="AB13" s="93">
        <v>0</v>
      </c>
      <c r="AC13" s="93">
        <v>0</v>
      </c>
      <c r="AD13" s="93">
        <v>0</v>
      </c>
      <c r="AE13" s="93">
        <v>0</v>
      </c>
      <c r="AF13" s="93">
        <v>0</v>
      </c>
      <c r="AG13" s="93">
        <v>0</v>
      </c>
      <c r="AH13" s="93">
        <v>0</v>
      </c>
      <c r="AI13" s="93">
        <v>0</v>
      </c>
      <c r="AJ13" s="93">
        <v>0</v>
      </c>
      <c r="AK13" s="93">
        <v>0</v>
      </c>
      <c r="AL13" s="93">
        <v>0</v>
      </c>
      <c r="AM13" s="93">
        <v>0</v>
      </c>
      <c r="AN13" s="93">
        <v>1</v>
      </c>
      <c r="AO13" s="93">
        <v>0</v>
      </c>
      <c r="AP13" s="93" t="s">
        <v>991</v>
      </c>
      <c r="CA13" s="93" t="s">
        <v>991</v>
      </c>
      <c r="CB13" s="93" t="s">
        <v>988</v>
      </c>
      <c r="CD13" s="93">
        <v>2000</v>
      </c>
      <c r="CE13" s="93">
        <v>2000</v>
      </c>
      <c r="CF13" s="93">
        <v>100</v>
      </c>
      <c r="CG13" s="93">
        <f>CE13/655.957</f>
        <v>3.0489803447482076</v>
      </c>
      <c r="CM13" s="93" t="s">
        <v>998</v>
      </c>
      <c r="CN13" s="93">
        <v>3</v>
      </c>
      <c r="CO13" s="93">
        <v>15</v>
      </c>
      <c r="CP13" s="93">
        <v>1</v>
      </c>
      <c r="CQ13" s="93" t="s">
        <v>1044</v>
      </c>
      <c r="CT13" s="93" t="s">
        <v>988</v>
      </c>
      <c r="CU13" s="93" t="s">
        <v>1140</v>
      </c>
      <c r="CV13" s="93">
        <v>0</v>
      </c>
      <c r="CW13" s="93">
        <v>0</v>
      </c>
      <c r="CX13" s="93">
        <v>0</v>
      </c>
      <c r="CY13" s="93">
        <v>0</v>
      </c>
      <c r="CZ13" s="93">
        <v>0</v>
      </c>
      <c r="DA13" s="93">
        <v>0</v>
      </c>
      <c r="DB13" s="93">
        <v>0</v>
      </c>
      <c r="DC13" s="93">
        <v>0</v>
      </c>
      <c r="DD13" s="93">
        <v>0</v>
      </c>
      <c r="DE13" s="93">
        <v>1</v>
      </c>
      <c r="DF13" s="93">
        <v>1</v>
      </c>
      <c r="DG13" s="93">
        <v>0</v>
      </c>
      <c r="DH13" s="93">
        <v>0</v>
      </c>
      <c r="DI13" s="93">
        <v>0</v>
      </c>
      <c r="DJ13" s="93">
        <v>0</v>
      </c>
      <c r="DM13" s="93" t="s">
        <v>991</v>
      </c>
      <c r="EY13" s="93" t="s">
        <v>991</v>
      </c>
      <c r="GK13" s="93" t="s">
        <v>991</v>
      </c>
      <c r="HV13" s="93" t="s">
        <v>991</v>
      </c>
      <c r="JH13" s="93" t="s">
        <v>991</v>
      </c>
      <c r="KT13" s="93" t="s">
        <v>991</v>
      </c>
      <c r="MF13" s="93" t="s">
        <v>991</v>
      </c>
      <c r="NR13" s="93" t="s">
        <v>991</v>
      </c>
      <c r="PD13" s="93" t="s">
        <v>991</v>
      </c>
      <c r="QP13" s="93" t="s">
        <v>991</v>
      </c>
      <c r="SB13" s="93" t="s">
        <v>991</v>
      </c>
      <c r="TN13" s="93" t="s">
        <v>991</v>
      </c>
      <c r="UY13" s="93" t="s">
        <v>991</v>
      </c>
      <c r="WJ13" s="93" t="s">
        <v>991</v>
      </c>
      <c r="XV13" s="93" t="s">
        <v>991</v>
      </c>
      <c r="ZH13" s="93" t="s">
        <v>991</v>
      </c>
      <c r="AAT13" s="93" t="s">
        <v>991</v>
      </c>
      <c r="ACE13" s="93" t="s">
        <v>991</v>
      </c>
      <c r="ADQ13" s="93" t="s">
        <v>991</v>
      </c>
      <c r="AFB13" s="93" t="s">
        <v>991</v>
      </c>
      <c r="AFC13" s="93" t="s">
        <v>988</v>
      </c>
      <c r="AFE13" s="93">
        <v>1150</v>
      </c>
      <c r="AFF13" s="93" t="s">
        <v>1173</v>
      </c>
      <c r="AFG13" s="93">
        <f>AFE13/655.957</f>
        <v>1.7531636982302194</v>
      </c>
      <c r="AFM13" s="93" t="s">
        <v>998</v>
      </c>
      <c r="AFN13" s="93">
        <v>1</v>
      </c>
      <c r="AFO13" s="93">
        <v>1</v>
      </c>
      <c r="AFP13" s="93" t="s">
        <v>1038</v>
      </c>
      <c r="AFQ13" s="93" t="s">
        <v>1044</v>
      </c>
      <c r="AFT13" s="93" t="s">
        <v>998</v>
      </c>
      <c r="AGM13" s="93" t="s">
        <v>991</v>
      </c>
      <c r="AGZ13" s="93" t="s">
        <v>998</v>
      </c>
      <c r="AHI13" s="93" t="s">
        <v>998</v>
      </c>
      <c r="AHS13" s="93" t="s">
        <v>998</v>
      </c>
      <c r="AIE13" s="93" t="s">
        <v>1063</v>
      </c>
      <c r="AIQ13" s="93" t="s">
        <v>999</v>
      </c>
      <c r="AIR13" s="93">
        <v>1</v>
      </c>
      <c r="AIS13" s="93">
        <v>0</v>
      </c>
      <c r="AIT13" s="93">
        <v>0</v>
      </c>
      <c r="AIU13" s="93">
        <v>0</v>
      </c>
      <c r="AIV13" s="93">
        <v>0</v>
      </c>
      <c r="AIW13" s="93">
        <v>0</v>
      </c>
      <c r="AIX13" s="93">
        <v>0</v>
      </c>
      <c r="AIY13" s="93">
        <v>0</v>
      </c>
      <c r="AIZ13" s="93">
        <v>0</v>
      </c>
      <c r="AJA13" s="93">
        <v>0</v>
      </c>
      <c r="AJB13" s="93">
        <v>0</v>
      </c>
      <c r="AJC13" s="93">
        <v>0</v>
      </c>
      <c r="AJD13" s="93">
        <v>0</v>
      </c>
      <c r="AJF13" s="93" t="s">
        <v>1000</v>
      </c>
      <c r="AJH13" s="93" t="s">
        <v>1199</v>
      </c>
      <c r="AJI13" s="93">
        <v>0</v>
      </c>
      <c r="AJJ13" s="93">
        <v>0</v>
      </c>
      <c r="AJK13" s="93">
        <v>0</v>
      </c>
      <c r="AJL13" s="93">
        <v>0</v>
      </c>
      <c r="AJM13" s="93">
        <v>0</v>
      </c>
      <c r="AJN13" s="93">
        <v>1</v>
      </c>
      <c r="AJO13" s="93">
        <v>0</v>
      </c>
      <c r="AJP13" s="93">
        <v>0</v>
      </c>
      <c r="AJQ13" s="93">
        <v>0</v>
      </c>
      <c r="AJR13" s="93">
        <v>0</v>
      </c>
      <c r="AJS13" s="93">
        <v>0</v>
      </c>
      <c r="AJU13" s="93" t="s">
        <v>1060</v>
      </c>
      <c r="AJV13" s="93">
        <v>0</v>
      </c>
      <c r="AJW13" s="93">
        <v>0</v>
      </c>
      <c r="AJX13" s="93">
        <v>0</v>
      </c>
      <c r="AJY13" s="93">
        <v>0</v>
      </c>
      <c r="AJZ13" s="93">
        <v>1</v>
      </c>
      <c r="AKA13" s="93">
        <v>0</v>
      </c>
      <c r="AKB13" s="93">
        <v>0</v>
      </c>
      <c r="AKC13" s="93">
        <v>0</v>
      </c>
      <c r="AKE13" s="93" t="s">
        <v>1033</v>
      </c>
      <c r="AKF13" s="93" t="s">
        <v>1554</v>
      </c>
      <c r="AKG13" s="93">
        <v>0</v>
      </c>
      <c r="AKH13" s="93">
        <v>0</v>
      </c>
      <c r="AKI13" s="93">
        <v>0</v>
      </c>
      <c r="AKJ13" s="93">
        <v>0</v>
      </c>
      <c r="AKK13" s="93">
        <v>0</v>
      </c>
      <c r="AKL13" s="93">
        <v>0</v>
      </c>
      <c r="AKM13" s="93">
        <v>1</v>
      </c>
      <c r="AKN13" s="93">
        <v>0</v>
      </c>
      <c r="AKO13" s="93">
        <v>1</v>
      </c>
      <c r="AKP13" s="93">
        <v>0</v>
      </c>
      <c r="AKQ13" s="93">
        <v>0</v>
      </c>
      <c r="AKR13" s="93">
        <v>0</v>
      </c>
      <c r="AKS13" s="93">
        <v>0</v>
      </c>
      <c r="AKT13" s="93">
        <v>1</v>
      </c>
      <c r="AKU13" s="93">
        <v>0</v>
      </c>
      <c r="AKV13" s="93">
        <v>0</v>
      </c>
      <c r="AKW13" s="93">
        <v>0</v>
      </c>
      <c r="AKY13" s="93" t="s">
        <v>1003</v>
      </c>
      <c r="AKZ13" s="93">
        <v>1</v>
      </c>
      <c r="ALA13" s="93">
        <v>0</v>
      </c>
      <c r="ALB13" s="93">
        <v>0</v>
      </c>
      <c r="ALC13" s="93">
        <v>0</v>
      </c>
      <c r="ALD13" s="93">
        <v>0</v>
      </c>
      <c r="ALE13" s="93">
        <v>0</v>
      </c>
      <c r="ALF13" s="93">
        <v>0</v>
      </c>
      <c r="ALG13" s="93">
        <v>0</v>
      </c>
      <c r="ALH13" s="93">
        <v>0</v>
      </c>
      <c r="ALJ13" s="93" t="s">
        <v>1112</v>
      </c>
      <c r="ALL13" s="93" t="s">
        <v>1126</v>
      </c>
      <c r="ALN13" s="93">
        <v>2571685</v>
      </c>
      <c r="ALO13" s="94">
        <v>45761.278993055559</v>
      </c>
      <c r="ALR13" s="93" t="s">
        <v>1005</v>
      </c>
      <c r="ALS13" s="93" t="s">
        <v>1006</v>
      </c>
      <c r="ALT13" s="93" t="s">
        <v>1518</v>
      </c>
      <c r="ALV13" s="93">
        <v>12</v>
      </c>
    </row>
    <row r="14" spans="1:1010" x14ac:dyDescent="0.35">
      <c r="A14" s="93" t="s">
        <v>1555</v>
      </c>
      <c r="B14" s="94">
        <v>45758.463725833331</v>
      </c>
      <c r="C14" s="94">
        <v>45758.479271157397</v>
      </c>
      <c r="D14" s="94">
        <v>45758</v>
      </c>
      <c r="E14" s="94">
        <v>45758</v>
      </c>
      <c r="F14" s="93" t="s">
        <v>1076</v>
      </c>
      <c r="G14" s="93" t="s">
        <v>1099</v>
      </c>
      <c r="H14" s="93" t="s">
        <v>1200</v>
      </c>
      <c r="I14" s="93" t="s">
        <v>1201</v>
      </c>
      <c r="J14" s="93" t="s">
        <v>1202</v>
      </c>
      <c r="K14" s="93" t="s">
        <v>1203</v>
      </c>
      <c r="L14" s="93" t="s">
        <v>1202</v>
      </c>
      <c r="M14" s="93" t="s">
        <v>987</v>
      </c>
      <c r="O14" s="93" t="s">
        <v>988</v>
      </c>
      <c r="P14" s="93" t="s">
        <v>1054</v>
      </c>
      <c r="R14" s="93" t="s">
        <v>1556</v>
      </c>
      <c r="S14" s="93">
        <v>0</v>
      </c>
      <c r="T14" s="93">
        <v>0</v>
      </c>
      <c r="U14" s="93">
        <v>0</v>
      </c>
      <c r="V14" s="93">
        <v>0</v>
      </c>
      <c r="W14" s="93">
        <v>0</v>
      </c>
      <c r="X14" s="93">
        <v>0</v>
      </c>
      <c r="Y14" s="93">
        <v>0</v>
      </c>
      <c r="Z14" s="93">
        <v>0</v>
      </c>
      <c r="AA14" s="93">
        <v>1</v>
      </c>
      <c r="AB14" s="93">
        <v>1</v>
      </c>
      <c r="AC14" s="93">
        <v>1</v>
      </c>
      <c r="AD14" s="93">
        <v>1</v>
      </c>
      <c r="AE14" s="93">
        <v>1</v>
      </c>
      <c r="AF14" s="93">
        <v>1</v>
      </c>
      <c r="AG14" s="93">
        <v>1</v>
      </c>
      <c r="AH14" s="93">
        <v>0</v>
      </c>
      <c r="AI14" s="93">
        <v>1</v>
      </c>
      <c r="AJ14" s="93">
        <v>0</v>
      </c>
      <c r="AK14" s="93">
        <v>0</v>
      </c>
      <c r="AL14" s="93">
        <v>0</v>
      </c>
      <c r="AM14" s="93">
        <v>0</v>
      </c>
      <c r="AN14" s="93">
        <v>0</v>
      </c>
      <c r="AO14" s="93">
        <v>0</v>
      </c>
      <c r="AP14" s="93" t="s">
        <v>991</v>
      </c>
      <c r="CA14" s="93" t="s">
        <v>991</v>
      </c>
      <c r="DM14" s="93" t="s">
        <v>991</v>
      </c>
      <c r="EY14" s="93" t="s">
        <v>991</v>
      </c>
      <c r="GK14" s="93" t="s">
        <v>991</v>
      </c>
      <c r="HV14" s="93" t="s">
        <v>991</v>
      </c>
      <c r="JH14" s="93" t="s">
        <v>991</v>
      </c>
      <c r="KT14" s="93" t="s">
        <v>991</v>
      </c>
      <c r="MF14" s="93" t="s">
        <v>991</v>
      </c>
      <c r="MG14" s="93" t="s">
        <v>1087</v>
      </c>
      <c r="MI14" s="93">
        <v>250</v>
      </c>
      <c r="MJ14" s="93">
        <v>250</v>
      </c>
      <c r="MK14" s="93">
        <v>714</v>
      </c>
      <c r="ML14" s="93">
        <f>MJ14/655.957</f>
        <v>0.38112254309352595</v>
      </c>
      <c r="MR14" s="93" t="s">
        <v>998</v>
      </c>
      <c r="MS14" s="93">
        <v>3</v>
      </c>
      <c r="MT14" s="93">
        <v>30</v>
      </c>
      <c r="MU14" s="93" t="s">
        <v>1038</v>
      </c>
      <c r="MV14" s="93" t="s">
        <v>1039</v>
      </c>
      <c r="MW14" s="93" t="s">
        <v>1205</v>
      </c>
      <c r="MY14" s="93" t="s">
        <v>988</v>
      </c>
      <c r="MZ14" s="93" t="s">
        <v>1557</v>
      </c>
      <c r="NA14" s="93">
        <v>0</v>
      </c>
      <c r="NB14" s="93">
        <v>0</v>
      </c>
      <c r="NC14" s="93">
        <v>0</v>
      </c>
      <c r="ND14" s="93">
        <v>1</v>
      </c>
      <c r="NE14" s="93">
        <v>0</v>
      </c>
      <c r="NF14" s="93">
        <v>0</v>
      </c>
      <c r="NG14" s="93">
        <v>1</v>
      </c>
      <c r="NH14" s="93">
        <v>1</v>
      </c>
      <c r="NI14" s="93">
        <v>0</v>
      </c>
      <c r="NJ14" s="93">
        <v>1</v>
      </c>
      <c r="NK14" s="93">
        <v>0</v>
      </c>
      <c r="NL14" s="93">
        <v>1</v>
      </c>
      <c r="NM14" s="93">
        <v>0</v>
      </c>
      <c r="NN14" s="93">
        <v>0</v>
      </c>
      <c r="NO14" s="93">
        <v>0</v>
      </c>
      <c r="NR14" s="93" t="s">
        <v>991</v>
      </c>
      <c r="NS14" s="93" t="s">
        <v>1087</v>
      </c>
      <c r="NU14" s="93">
        <v>150</v>
      </c>
      <c r="NV14" s="93">
        <v>150</v>
      </c>
      <c r="NW14" s="93">
        <v>300</v>
      </c>
      <c r="NX14" s="93">
        <f>NV14/655.957</f>
        <v>0.22867352585611558</v>
      </c>
      <c r="OD14" s="93" t="s">
        <v>998</v>
      </c>
      <c r="OE14" s="93">
        <v>15</v>
      </c>
      <c r="OF14" s="93">
        <v>30</v>
      </c>
      <c r="OG14" s="93" t="s">
        <v>1038</v>
      </c>
      <c r="OH14" s="93" t="s">
        <v>1039</v>
      </c>
      <c r="OI14" s="93" t="s">
        <v>1205</v>
      </c>
      <c r="OK14" s="93" t="s">
        <v>988</v>
      </c>
      <c r="OL14" s="93" t="s">
        <v>1558</v>
      </c>
      <c r="OM14" s="93">
        <v>0</v>
      </c>
      <c r="ON14" s="93">
        <v>0</v>
      </c>
      <c r="OO14" s="93">
        <v>0</v>
      </c>
      <c r="OP14" s="93">
        <v>1</v>
      </c>
      <c r="OQ14" s="93">
        <v>0</v>
      </c>
      <c r="OR14" s="93">
        <v>0</v>
      </c>
      <c r="OS14" s="93">
        <v>0</v>
      </c>
      <c r="OT14" s="93">
        <v>0</v>
      </c>
      <c r="OU14" s="93">
        <v>0</v>
      </c>
      <c r="OV14" s="93">
        <v>1</v>
      </c>
      <c r="OW14" s="93">
        <v>0</v>
      </c>
      <c r="OX14" s="93">
        <v>0</v>
      </c>
      <c r="OY14" s="93">
        <v>0</v>
      </c>
      <c r="OZ14" s="93">
        <v>0</v>
      </c>
      <c r="PA14" s="93">
        <v>0</v>
      </c>
      <c r="PD14" s="93" t="s">
        <v>991</v>
      </c>
      <c r="PE14" s="93" t="s">
        <v>1087</v>
      </c>
      <c r="PG14" s="93">
        <v>300</v>
      </c>
      <c r="PH14" s="93">
        <v>300</v>
      </c>
      <c r="PI14" s="93">
        <v>600</v>
      </c>
      <c r="PJ14" s="93">
        <f>PH14/655.957</f>
        <v>0.45734705171223117</v>
      </c>
      <c r="PP14" s="93" t="s">
        <v>998</v>
      </c>
      <c r="PQ14" s="93">
        <v>14</v>
      </c>
      <c r="PR14" s="93">
        <v>1</v>
      </c>
      <c r="PS14" s="93" t="s">
        <v>993</v>
      </c>
      <c r="PT14" s="93" t="s">
        <v>994</v>
      </c>
      <c r="PV14" s="93" t="s">
        <v>1114</v>
      </c>
      <c r="PW14" s="93" t="s">
        <v>998</v>
      </c>
      <c r="QP14" s="93" t="s">
        <v>1025</v>
      </c>
      <c r="QQ14" s="93" t="s">
        <v>1087</v>
      </c>
      <c r="QS14" s="93">
        <v>350</v>
      </c>
      <c r="QT14" s="93" t="s">
        <v>1115</v>
      </c>
      <c r="QU14" s="93" t="s">
        <v>1116</v>
      </c>
      <c r="QV14" s="93">
        <f>QT14/655.957</f>
        <v>0.53357156033093633</v>
      </c>
      <c r="RB14" s="93" t="s">
        <v>998</v>
      </c>
      <c r="RC14" s="93">
        <v>7</v>
      </c>
      <c r="RD14" s="93">
        <v>30</v>
      </c>
      <c r="RE14" s="93" t="s">
        <v>1038</v>
      </c>
      <c r="RF14" s="93" t="s">
        <v>1039</v>
      </c>
      <c r="RG14" s="93" t="s">
        <v>1109</v>
      </c>
      <c r="RI14" s="93" t="s">
        <v>988</v>
      </c>
      <c r="RJ14" s="93" t="s">
        <v>1559</v>
      </c>
      <c r="RK14" s="93">
        <v>0</v>
      </c>
      <c r="RL14" s="93">
        <v>1</v>
      </c>
      <c r="RM14" s="93">
        <v>0</v>
      </c>
      <c r="RN14" s="93">
        <v>1</v>
      </c>
      <c r="RO14" s="93">
        <v>0</v>
      </c>
      <c r="RP14" s="93">
        <v>0</v>
      </c>
      <c r="RQ14" s="93">
        <v>0</v>
      </c>
      <c r="RR14" s="93">
        <v>0</v>
      </c>
      <c r="RS14" s="93">
        <v>0</v>
      </c>
      <c r="RT14" s="93">
        <v>0</v>
      </c>
      <c r="RU14" s="93">
        <v>0</v>
      </c>
      <c r="RV14" s="93">
        <v>0</v>
      </c>
      <c r="RW14" s="93">
        <v>0</v>
      </c>
      <c r="RX14" s="93">
        <v>0</v>
      </c>
      <c r="RY14" s="93">
        <v>0</v>
      </c>
      <c r="SB14" s="93" t="s">
        <v>991</v>
      </c>
      <c r="SC14" s="93" t="s">
        <v>1087</v>
      </c>
      <c r="SE14" s="93">
        <v>125</v>
      </c>
      <c r="SF14" s="93" t="s">
        <v>1121</v>
      </c>
      <c r="SG14" s="93" t="s">
        <v>1211</v>
      </c>
      <c r="SH14" s="93">
        <f>SF14/655.957</f>
        <v>0.19056127154676297</v>
      </c>
      <c r="SN14" s="93" t="s">
        <v>998</v>
      </c>
      <c r="SO14" s="93">
        <v>30</v>
      </c>
      <c r="SP14" s="93">
        <v>30</v>
      </c>
      <c r="SQ14" s="93" t="s">
        <v>1038</v>
      </c>
      <c r="SR14" s="93" t="s">
        <v>1039</v>
      </c>
      <c r="SS14" s="93" t="s">
        <v>1205</v>
      </c>
      <c r="SU14" s="93" t="s">
        <v>988</v>
      </c>
      <c r="SV14" s="93" t="s">
        <v>1161</v>
      </c>
      <c r="SW14" s="93">
        <v>0</v>
      </c>
      <c r="SX14" s="93">
        <v>0</v>
      </c>
      <c r="SY14" s="93">
        <v>0</v>
      </c>
      <c r="SZ14" s="93">
        <v>1</v>
      </c>
      <c r="TA14" s="93">
        <v>0</v>
      </c>
      <c r="TB14" s="93">
        <v>0</v>
      </c>
      <c r="TC14" s="93">
        <v>0</v>
      </c>
      <c r="TD14" s="93">
        <v>0</v>
      </c>
      <c r="TE14" s="93">
        <v>0</v>
      </c>
      <c r="TF14" s="93">
        <v>0</v>
      </c>
      <c r="TG14" s="93">
        <v>0</v>
      </c>
      <c r="TH14" s="93">
        <v>0</v>
      </c>
      <c r="TI14" s="93">
        <v>0</v>
      </c>
      <c r="TJ14" s="93">
        <v>0</v>
      </c>
      <c r="TK14" s="93">
        <v>0</v>
      </c>
      <c r="TN14" s="93" t="s">
        <v>991</v>
      </c>
      <c r="UY14" s="93" t="s">
        <v>991</v>
      </c>
      <c r="UZ14" s="93" t="s">
        <v>988</v>
      </c>
      <c r="VB14" s="93">
        <v>1250</v>
      </c>
      <c r="VC14" s="93" t="s">
        <v>1122</v>
      </c>
      <c r="VD14" s="93">
        <f>VB14/655.957</f>
        <v>1.9056127154676297</v>
      </c>
      <c r="VJ14" s="93" t="s">
        <v>988</v>
      </c>
      <c r="VK14" s="93">
        <v>7</v>
      </c>
      <c r="VL14" s="93">
        <v>1</v>
      </c>
      <c r="VM14" s="93" t="s">
        <v>993</v>
      </c>
      <c r="VN14" s="93" t="s">
        <v>1044</v>
      </c>
      <c r="VQ14" s="93" t="s">
        <v>998</v>
      </c>
      <c r="WJ14" s="93" t="s">
        <v>991</v>
      </c>
      <c r="WK14" s="93" t="s">
        <v>1087</v>
      </c>
      <c r="WM14" s="93">
        <v>150</v>
      </c>
      <c r="WN14" s="93" t="s">
        <v>1117</v>
      </c>
      <c r="WO14" s="93" t="s">
        <v>1042</v>
      </c>
      <c r="WP14" s="93">
        <f>WN14/655.957</f>
        <v>0.22867352585611558</v>
      </c>
      <c r="WV14" s="93" t="s">
        <v>998</v>
      </c>
      <c r="WW14" s="93">
        <v>7</v>
      </c>
      <c r="WX14" s="93">
        <v>1</v>
      </c>
      <c r="WY14" s="93" t="s">
        <v>993</v>
      </c>
      <c r="WZ14" s="93" t="s">
        <v>1044</v>
      </c>
      <c r="XC14" s="93" t="s">
        <v>998</v>
      </c>
      <c r="XV14" s="93" t="s">
        <v>991</v>
      </c>
      <c r="XW14" s="93" t="s">
        <v>1087</v>
      </c>
      <c r="XY14" s="93">
        <v>50</v>
      </c>
      <c r="XZ14" s="93" t="s">
        <v>1123</v>
      </c>
      <c r="YA14" s="93" t="s">
        <v>1124</v>
      </c>
      <c r="YB14" s="93">
        <f>XZ14/655.957</f>
        <v>7.6224508618705195E-2</v>
      </c>
      <c r="YH14" s="93" t="s">
        <v>998</v>
      </c>
      <c r="YI14" s="93">
        <v>7</v>
      </c>
      <c r="YJ14" s="93">
        <v>1</v>
      </c>
      <c r="YK14" s="93" t="s">
        <v>993</v>
      </c>
      <c r="YL14" s="93" t="s">
        <v>1044</v>
      </c>
      <c r="YO14" s="93" t="s">
        <v>998</v>
      </c>
      <c r="ZH14" s="93" t="s">
        <v>991</v>
      </c>
      <c r="AAT14" s="93" t="s">
        <v>991</v>
      </c>
      <c r="ACE14" s="93" t="s">
        <v>991</v>
      </c>
      <c r="ADQ14" s="93" t="s">
        <v>991</v>
      </c>
      <c r="AFB14" s="93" t="s">
        <v>991</v>
      </c>
      <c r="AGM14" s="93" t="s">
        <v>991</v>
      </c>
      <c r="AGZ14" s="93" t="s">
        <v>988</v>
      </c>
      <c r="AHA14" s="93" t="s">
        <v>1237</v>
      </c>
      <c r="AHB14" s="93">
        <v>1</v>
      </c>
      <c r="AHC14" s="93">
        <v>0</v>
      </c>
      <c r="AHD14" s="93">
        <v>1</v>
      </c>
      <c r="AHE14" s="93">
        <v>0</v>
      </c>
      <c r="AHF14" s="93">
        <v>0</v>
      </c>
      <c r="AHG14" s="93">
        <v>0</v>
      </c>
      <c r="AHI14" s="93" t="s">
        <v>988</v>
      </c>
      <c r="AHJ14" s="93" t="s">
        <v>997</v>
      </c>
      <c r="AHK14" s="93">
        <v>0</v>
      </c>
      <c r="AHL14" s="93">
        <v>0</v>
      </c>
      <c r="AHM14" s="93">
        <v>0</v>
      </c>
      <c r="AHN14" s="93">
        <v>0</v>
      </c>
      <c r="AHO14" s="93">
        <v>0</v>
      </c>
      <c r="AHP14" s="93">
        <v>0</v>
      </c>
      <c r="AHQ14" s="93">
        <v>1</v>
      </c>
      <c r="AHS14" s="93" t="s">
        <v>988</v>
      </c>
      <c r="AHT14" s="93" t="s">
        <v>1238</v>
      </c>
      <c r="AHU14" s="93">
        <v>1</v>
      </c>
      <c r="AHV14" s="93">
        <v>0</v>
      </c>
      <c r="AHW14" s="93">
        <v>0</v>
      </c>
      <c r="AHX14" s="93">
        <v>1</v>
      </c>
      <c r="AHY14" s="93">
        <v>0</v>
      </c>
      <c r="AHZ14" s="93">
        <v>0</v>
      </c>
      <c r="AIA14" s="93">
        <v>0</v>
      </c>
      <c r="AIB14" s="93">
        <v>0</v>
      </c>
      <c r="AIC14" s="93">
        <v>0</v>
      </c>
      <c r="AIE14" s="93" t="s">
        <v>988</v>
      </c>
      <c r="AIF14" s="93" t="s">
        <v>1560</v>
      </c>
      <c r="AIG14" s="93">
        <v>1</v>
      </c>
      <c r="AIH14" s="93">
        <v>1</v>
      </c>
      <c r="AII14" s="93">
        <v>0</v>
      </c>
      <c r="AIJ14" s="93">
        <v>1</v>
      </c>
      <c r="AIK14" s="93">
        <v>0</v>
      </c>
      <c r="AIL14" s="93">
        <v>0</v>
      </c>
      <c r="AIM14" s="93">
        <v>0</v>
      </c>
      <c r="AIN14" s="93">
        <v>0</v>
      </c>
      <c r="AIO14" s="93">
        <v>0</v>
      </c>
      <c r="AIQ14" s="93" t="s">
        <v>999</v>
      </c>
      <c r="AIR14" s="93">
        <v>1</v>
      </c>
      <c r="AIS14" s="93">
        <v>0</v>
      </c>
      <c r="AIT14" s="93">
        <v>0</v>
      </c>
      <c r="AIU14" s="93">
        <v>0</v>
      </c>
      <c r="AIV14" s="93">
        <v>0</v>
      </c>
      <c r="AIW14" s="93">
        <v>0</v>
      </c>
      <c r="AIX14" s="93">
        <v>0</v>
      </c>
      <c r="AIY14" s="93">
        <v>0</v>
      </c>
      <c r="AIZ14" s="93">
        <v>0</v>
      </c>
      <c r="AJA14" s="93">
        <v>0</v>
      </c>
      <c r="AJB14" s="93">
        <v>0</v>
      </c>
      <c r="AJC14" s="93">
        <v>0</v>
      </c>
      <c r="AJD14" s="93">
        <v>0</v>
      </c>
      <c r="AJF14" s="93" t="s">
        <v>1000</v>
      </c>
      <c r="AJH14" s="93" t="s">
        <v>999</v>
      </c>
      <c r="AJI14" s="93">
        <v>1</v>
      </c>
      <c r="AJJ14" s="93">
        <v>0</v>
      </c>
      <c r="AJK14" s="93">
        <v>0</v>
      </c>
      <c r="AJL14" s="93">
        <v>0</v>
      </c>
      <c r="AJM14" s="93">
        <v>0</v>
      </c>
      <c r="AJN14" s="93">
        <v>0</v>
      </c>
      <c r="AJO14" s="93">
        <v>0</v>
      </c>
      <c r="AJP14" s="93">
        <v>0</v>
      </c>
      <c r="AJQ14" s="93">
        <v>0</v>
      </c>
      <c r="AJR14" s="93">
        <v>0</v>
      </c>
      <c r="AJS14" s="93">
        <v>0</v>
      </c>
      <c r="AJU14" s="93" t="s">
        <v>1084</v>
      </c>
      <c r="AJV14" s="93">
        <v>0</v>
      </c>
      <c r="AJW14" s="93">
        <v>0</v>
      </c>
      <c r="AJX14" s="93">
        <v>1</v>
      </c>
      <c r="AJY14" s="93">
        <v>0</v>
      </c>
      <c r="AJZ14" s="93">
        <v>0</v>
      </c>
      <c r="AKA14" s="93">
        <v>0</v>
      </c>
      <c r="AKB14" s="93">
        <v>0</v>
      </c>
      <c r="AKC14" s="93">
        <v>0</v>
      </c>
      <c r="AKE14" s="93" t="s">
        <v>1009</v>
      </c>
      <c r="AKF14" s="93" t="s">
        <v>1561</v>
      </c>
      <c r="AKG14" s="93">
        <v>0</v>
      </c>
      <c r="AKH14" s="93">
        <v>0</v>
      </c>
      <c r="AKI14" s="93">
        <v>1</v>
      </c>
      <c r="AKJ14" s="93">
        <v>0</v>
      </c>
      <c r="AKK14" s="93">
        <v>0</v>
      </c>
      <c r="AKL14" s="93">
        <v>0</v>
      </c>
      <c r="AKM14" s="93">
        <v>1</v>
      </c>
      <c r="AKN14" s="93">
        <v>0</v>
      </c>
      <c r="AKO14" s="93">
        <v>0</v>
      </c>
      <c r="AKP14" s="93">
        <v>1</v>
      </c>
      <c r="AKQ14" s="93">
        <v>0</v>
      </c>
      <c r="AKR14" s="93">
        <v>0</v>
      </c>
      <c r="AKS14" s="93">
        <v>0</v>
      </c>
      <c r="AKT14" s="93">
        <v>0</v>
      </c>
      <c r="AKU14" s="93">
        <v>0</v>
      </c>
      <c r="AKV14" s="93">
        <v>0</v>
      </c>
      <c r="AKW14" s="93">
        <v>0</v>
      </c>
      <c r="AKY14" s="93" t="s">
        <v>1003</v>
      </c>
      <c r="AKZ14" s="93">
        <v>1</v>
      </c>
      <c r="ALA14" s="93">
        <v>0</v>
      </c>
      <c r="ALB14" s="93">
        <v>0</v>
      </c>
      <c r="ALC14" s="93">
        <v>0</v>
      </c>
      <c r="ALD14" s="93">
        <v>0</v>
      </c>
      <c r="ALE14" s="93">
        <v>0</v>
      </c>
      <c r="ALF14" s="93">
        <v>0</v>
      </c>
      <c r="ALG14" s="93">
        <v>0</v>
      </c>
      <c r="ALH14" s="93">
        <v>0</v>
      </c>
      <c r="ALJ14" s="93" t="s">
        <v>1091</v>
      </c>
      <c r="ALL14" s="93" t="s">
        <v>1132</v>
      </c>
      <c r="ALN14" s="93">
        <v>2571686</v>
      </c>
      <c r="ALO14" s="94">
        <v>45761.279016203713</v>
      </c>
      <c r="ALR14" s="93" t="s">
        <v>1005</v>
      </c>
      <c r="ALS14" s="93" t="s">
        <v>1006</v>
      </c>
      <c r="ALT14" s="93" t="s">
        <v>1518</v>
      </c>
      <c r="ALV14" s="93">
        <v>13</v>
      </c>
    </row>
    <row r="15" spans="1:1010" x14ac:dyDescent="0.35">
      <c r="A15" s="93" t="s">
        <v>1562</v>
      </c>
      <c r="B15" s="94">
        <v>45758.482272754627</v>
      </c>
      <c r="C15" s="94">
        <v>45758.488959722221</v>
      </c>
      <c r="D15" s="94">
        <v>45758</v>
      </c>
      <c r="E15" s="94">
        <v>45758</v>
      </c>
      <c r="F15" s="93" t="s">
        <v>1076</v>
      </c>
      <c r="G15" s="93" t="s">
        <v>1099</v>
      </c>
      <c r="H15" s="93" t="s">
        <v>1200</v>
      </c>
      <c r="I15" s="93" t="s">
        <v>1201</v>
      </c>
      <c r="J15" s="93" t="s">
        <v>1202</v>
      </c>
      <c r="K15" s="93" t="s">
        <v>1203</v>
      </c>
      <c r="L15" s="93" t="s">
        <v>1202</v>
      </c>
      <c r="M15" s="93" t="s">
        <v>987</v>
      </c>
      <c r="O15" s="93" t="s">
        <v>988</v>
      </c>
      <c r="P15" s="93" t="s">
        <v>1015</v>
      </c>
      <c r="R15" s="93" t="s">
        <v>1037</v>
      </c>
      <c r="S15" s="93">
        <v>0</v>
      </c>
      <c r="T15" s="93">
        <v>0</v>
      </c>
      <c r="U15" s="93">
        <v>0</v>
      </c>
      <c r="V15" s="93">
        <v>0</v>
      </c>
      <c r="W15" s="93">
        <v>0</v>
      </c>
      <c r="X15" s="93">
        <v>0</v>
      </c>
      <c r="Y15" s="93">
        <v>0</v>
      </c>
      <c r="Z15" s="93">
        <v>0</v>
      </c>
      <c r="AA15" s="93">
        <v>0</v>
      </c>
      <c r="AB15" s="93">
        <v>0</v>
      </c>
      <c r="AC15" s="93">
        <v>0</v>
      </c>
      <c r="AD15" s="93">
        <v>0</v>
      </c>
      <c r="AE15" s="93">
        <v>0</v>
      </c>
      <c r="AF15" s="93">
        <v>0</v>
      </c>
      <c r="AG15" s="93">
        <v>0</v>
      </c>
      <c r="AH15" s="93">
        <v>1</v>
      </c>
      <c r="AI15" s="93">
        <v>0</v>
      </c>
      <c r="AJ15" s="93">
        <v>0</v>
      </c>
      <c r="AK15" s="93">
        <v>0</v>
      </c>
      <c r="AL15" s="93">
        <v>0</v>
      </c>
      <c r="AM15" s="93">
        <v>0</v>
      </c>
      <c r="AN15" s="93">
        <v>0</v>
      </c>
      <c r="AO15" s="93">
        <v>0</v>
      </c>
      <c r="AP15" s="93" t="s">
        <v>991</v>
      </c>
      <c r="CA15" s="93" t="s">
        <v>991</v>
      </c>
      <c r="DM15" s="93" t="s">
        <v>991</v>
      </c>
      <c r="EY15" s="93" t="s">
        <v>991</v>
      </c>
      <c r="GK15" s="93" t="s">
        <v>991</v>
      </c>
      <c r="HV15" s="93" t="s">
        <v>991</v>
      </c>
      <c r="JH15" s="93" t="s">
        <v>991</v>
      </c>
      <c r="KT15" s="93" t="s">
        <v>991</v>
      </c>
      <c r="MF15" s="93" t="s">
        <v>991</v>
      </c>
      <c r="NR15" s="93" t="s">
        <v>991</v>
      </c>
      <c r="PD15" s="93" t="s">
        <v>991</v>
      </c>
      <c r="QP15" s="93" t="s">
        <v>991</v>
      </c>
      <c r="SB15" s="93" t="s">
        <v>991</v>
      </c>
      <c r="TN15" s="93" t="s">
        <v>991</v>
      </c>
      <c r="TO15" s="93" t="s">
        <v>988</v>
      </c>
      <c r="TQ15" s="93">
        <v>4000</v>
      </c>
      <c r="TR15" s="93">
        <v>4000</v>
      </c>
      <c r="TS15" s="93">
        <f>TQ15/655.957</f>
        <v>6.0979606894964151</v>
      </c>
      <c r="TY15" s="93" t="s">
        <v>988</v>
      </c>
      <c r="TZ15" s="93">
        <v>1</v>
      </c>
      <c r="UA15" s="93">
        <v>1</v>
      </c>
      <c r="UB15" s="93" t="s">
        <v>1038</v>
      </c>
      <c r="UC15" s="93" t="s">
        <v>1044</v>
      </c>
      <c r="UF15" s="93" t="s">
        <v>988</v>
      </c>
      <c r="UG15" s="93" t="s">
        <v>1563</v>
      </c>
      <c r="UH15" s="93">
        <v>0</v>
      </c>
      <c r="UI15" s="93">
        <v>0</v>
      </c>
      <c r="UJ15" s="93">
        <v>0</v>
      </c>
      <c r="UK15" s="93">
        <v>0</v>
      </c>
      <c r="UL15" s="93">
        <v>0</v>
      </c>
      <c r="UM15" s="93">
        <v>0</v>
      </c>
      <c r="UN15" s="93">
        <v>0</v>
      </c>
      <c r="UO15" s="93">
        <v>0</v>
      </c>
      <c r="UP15" s="93">
        <v>0</v>
      </c>
      <c r="UQ15" s="93">
        <v>0</v>
      </c>
      <c r="UR15" s="93">
        <v>1</v>
      </c>
      <c r="US15" s="93">
        <v>1</v>
      </c>
      <c r="UT15" s="93">
        <v>0</v>
      </c>
      <c r="UU15" s="93">
        <v>0</v>
      </c>
      <c r="UV15" s="93">
        <v>0</v>
      </c>
      <c r="UY15" s="93" t="s">
        <v>991</v>
      </c>
      <c r="WJ15" s="93" t="s">
        <v>991</v>
      </c>
      <c r="XV15" s="93" t="s">
        <v>991</v>
      </c>
      <c r="ZH15" s="93" t="s">
        <v>991</v>
      </c>
      <c r="AAT15" s="93" t="s">
        <v>991</v>
      </c>
      <c r="ACE15" s="93" t="s">
        <v>991</v>
      </c>
      <c r="ADQ15" s="93" t="s">
        <v>991</v>
      </c>
      <c r="AFB15" s="93" t="s">
        <v>991</v>
      </c>
      <c r="AGM15" s="93" t="s">
        <v>991</v>
      </c>
      <c r="AGZ15" s="93" t="s">
        <v>998</v>
      </c>
      <c r="AHI15" s="93" t="s">
        <v>998</v>
      </c>
      <c r="AHS15" s="93" t="s">
        <v>998</v>
      </c>
      <c r="AIE15" s="93" t="s">
        <v>998</v>
      </c>
      <c r="AIQ15" s="93" t="s">
        <v>999</v>
      </c>
      <c r="AIR15" s="93">
        <v>1</v>
      </c>
      <c r="AIS15" s="93">
        <v>0</v>
      </c>
      <c r="AIT15" s="93">
        <v>0</v>
      </c>
      <c r="AIU15" s="93">
        <v>0</v>
      </c>
      <c r="AIV15" s="93">
        <v>0</v>
      </c>
      <c r="AIW15" s="93">
        <v>0</v>
      </c>
      <c r="AIX15" s="93">
        <v>0</v>
      </c>
      <c r="AIY15" s="93">
        <v>0</v>
      </c>
      <c r="AIZ15" s="93">
        <v>0</v>
      </c>
      <c r="AJA15" s="93">
        <v>0</v>
      </c>
      <c r="AJB15" s="93">
        <v>0</v>
      </c>
      <c r="AJC15" s="93">
        <v>0</v>
      </c>
      <c r="AJD15" s="93">
        <v>0</v>
      </c>
      <c r="AJF15" s="93" t="s">
        <v>1000</v>
      </c>
      <c r="AJH15" s="93" t="s">
        <v>999</v>
      </c>
      <c r="AJI15" s="93">
        <v>1</v>
      </c>
      <c r="AJJ15" s="93">
        <v>0</v>
      </c>
      <c r="AJK15" s="93">
        <v>0</v>
      </c>
      <c r="AJL15" s="93">
        <v>0</v>
      </c>
      <c r="AJM15" s="93">
        <v>0</v>
      </c>
      <c r="AJN15" s="93">
        <v>0</v>
      </c>
      <c r="AJO15" s="93">
        <v>0</v>
      </c>
      <c r="AJP15" s="93">
        <v>0</v>
      </c>
      <c r="AJQ15" s="93">
        <v>0</v>
      </c>
      <c r="AJR15" s="93">
        <v>0</v>
      </c>
      <c r="AJS15" s="93">
        <v>0</v>
      </c>
      <c r="AJU15" s="93" t="s">
        <v>1064</v>
      </c>
      <c r="AJV15" s="93">
        <v>0</v>
      </c>
      <c r="AJW15" s="93">
        <v>0</v>
      </c>
      <c r="AJX15" s="93">
        <v>0</v>
      </c>
      <c r="AJY15" s="93">
        <v>0</v>
      </c>
      <c r="AJZ15" s="93">
        <v>0</v>
      </c>
      <c r="AKA15" s="93">
        <v>0</v>
      </c>
      <c r="AKB15" s="93">
        <v>0</v>
      </c>
      <c r="AKC15" s="93">
        <v>1</v>
      </c>
      <c r="AKE15" s="93" t="s">
        <v>1009</v>
      </c>
      <c r="AKF15" s="93" t="s">
        <v>1182</v>
      </c>
      <c r="AKG15" s="93">
        <v>0</v>
      </c>
      <c r="AKH15" s="93">
        <v>0</v>
      </c>
      <c r="AKI15" s="93">
        <v>0</v>
      </c>
      <c r="AKJ15" s="93">
        <v>0</v>
      </c>
      <c r="AKK15" s="93">
        <v>0</v>
      </c>
      <c r="AKL15" s="93">
        <v>0</v>
      </c>
      <c r="AKM15" s="93">
        <v>1</v>
      </c>
      <c r="AKN15" s="93">
        <v>0</v>
      </c>
      <c r="AKO15" s="93">
        <v>0</v>
      </c>
      <c r="AKP15" s="93">
        <v>0</v>
      </c>
      <c r="AKQ15" s="93">
        <v>0</v>
      </c>
      <c r="AKR15" s="93">
        <v>0</v>
      </c>
      <c r="AKS15" s="93">
        <v>1</v>
      </c>
      <c r="AKT15" s="93">
        <v>1</v>
      </c>
      <c r="AKU15" s="93">
        <v>0</v>
      </c>
      <c r="AKV15" s="93">
        <v>0</v>
      </c>
      <c r="AKW15" s="93">
        <v>0</v>
      </c>
      <c r="AKY15" s="93" t="s">
        <v>1003</v>
      </c>
      <c r="AKZ15" s="93">
        <v>1</v>
      </c>
      <c r="ALA15" s="93">
        <v>0</v>
      </c>
      <c r="ALB15" s="93">
        <v>0</v>
      </c>
      <c r="ALC15" s="93">
        <v>0</v>
      </c>
      <c r="ALD15" s="93">
        <v>0</v>
      </c>
      <c r="ALE15" s="93">
        <v>0</v>
      </c>
      <c r="ALF15" s="93">
        <v>0</v>
      </c>
      <c r="ALG15" s="93">
        <v>0</v>
      </c>
      <c r="ALH15" s="93">
        <v>0</v>
      </c>
      <c r="ALJ15" s="93" t="s">
        <v>1112</v>
      </c>
      <c r="ALL15" s="93" t="s">
        <v>1132</v>
      </c>
      <c r="ALN15" s="93">
        <v>2571687</v>
      </c>
      <c r="ALO15" s="94">
        <v>45761.279039351852</v>
      </c>
      <c r="ALR15" s="93" t="s">
        <v>1005</v>
      </c>
      <c r="ALS15" s="93" t="s">
        <v>1006</v>
      </c>
      <c r="ALT15" s="93" t="s">
        <v>1518</v>
      </c>
      <c r="ALV15" s="93">
        <v>14</v>
      </c>
    </row>
    <row r="16" spans="1:1010" x14ac:dyDescent="0.35">
      <c r="A16" s="93" t="s">
        <v>1564</v>
      </c>
      <c r="B16" s="94">
        <v>45758.505067858787</v>
      </c>
      <c r="C16" s="94">
        <v>45758.513959606476</v>
      </c>
      <c r="D16" s="94">
        <v>45758</v>
      </c>
      <c r="E16" s="94">
        <v>45758</v>
      </c>
      <c r="F16" s="93" t="s">
        <v>1076</v>
      </c>
      <c r="G16" s="93" t="s">
        <v>1099</v>
      </c>
      <c r="H16" s="93" t="s">
        <v>1200</v>
      </c>
      <c r="I16" s="93" t="s">
        <v>1201</v>
      </c>
      <c r="J16" s="93" t="s">
        <v>1202</v>
      </c>
      <c r="K16" s="93" t="s">
        <v>1203</v>
      </c>
      <c r="L16" s="93" t="s">
        <v>1202</v>
      </c>
      <c r="M16" s="93" t="s">
        <v>987</v>
      </c>
      <c r="O16" s="93" t="s">
        <v>988</v>
      </c>
      <c r="P16" s="93" t="s">
        <v>1035</v>
      </c>
      <c r="R16" s="93" t="s">
        <v>1565</v>
      </c>
      <c r="S16" s="93">
        <v>1</v>
      </c>
      <c r="T16" s="93">
        <v>0</v>
      </c>
      <c r="U16" s="93">
        <v>1</v>
      </c>
      <c r="V16" s="93">
        <v>1</v>
      </c>
      <c r="W16" s="93">
        <v>1</v>
      </c>
      <c r="X16" s="93">
        <v>1</v>
      </c>
      <c r="Y16" s="93">
        <v>1</v>
      </c>
      <c r="Z16" s="93">
        <v>1</v>
      </c>
      <c r="AA16" s="93">
        <v>0</v>
      </c>
      <c r="AB16" s="93">
        <v>0</v>
      </c>
      <c r="AC16" s="93">
        <v>0</v>
      </c>
      <c r="AD16" s="93">
        <v>0</v>
      </c>
      <c r="AE16" s="93">
        <v>0</v>
      </c>
      <c r="AF16" s="93">
        <v>1</v>
      </c>
      <c r="AG16" s="93">
        <v>1</v>
      </c>
      <c r="AH16" s="93">
        <v>0</v>
      </c>
      <c r="AI16" s="93">
        <v>1</v>
      </c>
      <c r="AJ16" s="93">
        <v>1</v>
      </c>
      <c r="AK16" s="93">
        <v>1</v>
      </c>
      <c r="AL16" s="93">
        <v>1</v>
      </c>
      <c r="AM16" s="93">
        <v>0</v>
      </c>
      <c r="AN16" s="93">
        <v>0</v>
      </c>
      <c r="AO16" s="93">
        <v>0</v>
      </c>
      <c r="AP16" s="93" t="s">
        <v>991</v>
      </c>
      <c r="AQ16" s="93" t="s">
        <v>988</v>
      </c>
      <c r="AS16" s="93">
        <v>2000</v>
      </c>
      <c r="AT16" s="93">
        <v>2000</v>
      </c>
      <c r="AU16" s="93">
        <f>AS16/655.957</f>
        <v>3.0489803447482076</v>
      </c>
      <c r="BA16" s="93" t="s">
        <v>998</v>
      </c>
      <c r="BB16" s="93">
        <v>30</v>
      </c>
      <c r="BC16" s="93">
        <v>1</v>
      </c>
      <c r="BD16" s="93">
        <v>0</v>
      </c>
      <c r="BE16" s="93" t="s">
        <v>1044</v>
      </c>
      <c r="BH16" s="93" t="s">
        <v>998</v>
      </c>
      <c r="CA16" s="93" t="s">
        <v>1025</v>
      </c>
      <c r="DM16" s="93" t="s">
        <v>991</v>
      </c>
      <c r="DY16" s="93" t="s">
        <v>998</v>
      </c>
      <c r="DZ16" s="93">
        <v>30</v>
      </c>
      <c r="EA16" s="93">
        <v>1</v>
      </c>
      <c r="EB16" s="93" t="s">
        <v>993</v>
      </c>
      <c r="EC16" s="93" t="s">
        <v>1044</v>
      </c>
      <c r="EF16" s="93" t="s">
        <v>998</v>
      </c>
      <c r="EY16" s="93" t="s">
        <v>991</v>
      </c>
      <c r="EZ16" s="93" t="s">
        <v>988</v>
      </c>
      <c r="FB16" s="93">
        <v>3000</v>
      </c>
      <c r="FC16" s="93">
        <v>3000</v>
      </c>
      <c r="FD16" s="93">
        <v>547</v>
      </c>
      <c r="FE16" s="93">
        <f>FC16/655.957</f>
        <v>4.5734705171223116</v>
      </c>
      <c r="FK16" s="93" t="s">
        <v>988</v>
      </c>
      <c r="FL16" s="93">
        <v>90</v>
      </c>
      <c r="FM16" s="93">
        <v>1</v>
      </c>
      <c r="FN16" s="93" t="s">
        <v>993</v>
      </c>
      <c r="FO16" s="93" t="s">
        <v>1044</v>
      </c>
      <c r="FR16" s="93" t="s">
        <v>998</v>
      </c>
      <c r="GK16" s="93" t="s">
        <v>991</v>
      </c>
      <c r="GL16" s="93" t="s">
        <v>988</v>
      </c>
      <c r="GN16" s="93">
        <v>2500</v>
      </c>
      <c r="GO16" s="93">
        <v>2500</v>
      </c>
      <c r="GP16" s="93">
        <f>GO16/655.957</f>
        <v>3.8112254309352593</v>
      </c>
      <c r="GV16" s="93" t="s">
        <v>998</v>
      </c>
      <c r="GW16" s="93">
        <v>60</v>
      </c>
      <c r="GX16" s="93">
        <v>1</v>
      </c>
      <c r="GY16" s="93" t="s">
        <v>993</v>
      </c>
      <c r="GZ16" s="93" t="s">
        <v>1044</v>
      </c>
      <c r="HC16" s="93" t="s">
        <v>998</v>
      </c>
      <c r="HV16" s="93" t="s">
        <v>991</v>
      </c>
      <c r="HW16" s="93" t="s">
        <v>988</v>
      </c>
      <c r="HY16" s="93">
        <v>15000</v>
      </c>
      <c r="HZ16" s="93">
        <v>15000</v>
      </c>
      <c r="IA16" s="93">
        <v>750</v>
      </c>
      <c r="IB16" s="93">
        <f>HZ16/655.957</f>
        <v>22.867352585611556</v>
      </c>
      <c r="IH16" s="93" t="s">
        <v>998</v>
      </c>
      <c r="II16" s="93">
        <v>30</v>
      </c>
      <c r="IJ16" s="93">
        <v>1</v>
      </c>
      <c r="IK16" s="93" t="s">
        <v>993</v>
      </c>
      <c r="IL16" s="93" t="s">
        <v>1044</v>
      </c>
      <c r="IO16" s="93" t="s">
        <v>998</v>
      </c>
      <c r="JH16" s="93" t="s">
        <v>991</v>
      </c>
      <c r="JI16" s="93" t="s">
        <v>988</v>
      </c>
      <c r="JK16" s="93">
        <v>5000</v>
      </c>
      <c r="JL16" s="93">
        <v>5000</v>
      </c>
      <c r="JM16" s="93">
        <v>1000</v>
      </c>
      <c r="JN16" s="93">
        <f>JL16/655.957</f>
        <v>7.6224508618705187</v>
      </c>
      <c r="JT16" s="93" t="s">
        <v>998</v>
      </c>
      <c r="JU16" s="93">
        <v>60</v>
      </c>
      <c r="JV16" s="93">
        <v>1</v>
      </c>
      <c r="JW16" s="93" t="s">
        <v>993</v>
      </c>
      <c r="JX16" s="93" t="s">
        <v>1044</v>
      </c>
      <c r="KA16" s="93" t="s">
        <v>998</v>
      </c>
      <c r="KT16" s="93" t="s">
        <v>991</v>
      </c>
      <c r="KU16" s="93" t="s">
        <v>988</v>
      </c>
      <c r="KW16" s="93">
        <v>3500</v>
      </c>
      <c r="KX16" s="93">
        <v>3500</v>
      </c>
      <c r="KY16" s="93">
        <v>600</v>
      </c>
      <c r="KZ16" s="93">
        <f>KX16/655.957</f>
        <v>5.3357156033093629</v>
      </c>
      <c r="LF16" s="93" t="s">
        <v>988</v>
      </c>
      <c r="LG16" s="93">
        <v>70</v>
      </c>
      <c r="LH16" s="93">
        <v>1</v>
      </c>
      <c r="LI16" s="93" t="s">
        <v>993</v>
      </c>
      <c r="LJ16" s="93" t="s">
        <v>1044</v>
      </c>
      <c r="LM16" s="93" t="s">
        <v>998</v>
      </c>
      <c r="MF16" s="93" t="s">
        <v>991</v>
      </c>
      <c r="NR16" s="93" t="s">
        <v>991</v>
      </c>
      <c r="PD16" s="93" t="s">
        <v>991</v>
      </c>
      <c r="QP16" s="93" t="s">
        <v>991</v>
      </c>
      <c r="SB16" s="93" t="s">
        <v>991</v>
      </c>
      <c r="TN16" s="93" t="s">
        <v>991</v>
      </c>
      <c r="UY16" s="93" t="s">
        <v>991</v>
      </c>
      <c r="UZ16" s="93" t="s">
        <v>988</v>
      </c>
      <c r="VB16" s="93">
        <v>1200</v>
      </c>
      <c r="VC16" s="93" t="s">
        <v>1127</v>
      </c>
      <c r="VD16" s="93">
        <f>VB16/655.957</f>
        <v>1.8293882068489247</v>
      </c>
      <c r="VJ16" s="93" t="s">
        <v>998</v>
      </c>
      <c r="VK16" s="93">
        <v>3</v>
      </c>
      <c r="VL16" s="93">
        <v>1</v>
      </c>
      <c r="VM16" s="93" t="s">
        <v>993</v>
      </c>
      <c r="VN16" s="93" t="s">
        <v>1044</v>
      </c>
      <c r="VQ16" s="93" t="s">
        <v>998</v>
      </c>
      <c r="WJ16" s="93" t="s">
        <v>991</v>
      </c>
      <c r="WK16" s="93" t="s">
        <v>1105</v>
      </c>
      <c r="WL16" s="93">
        <v>1000</v>
      </c>
      <c r="WM16" s="93">
        <v>1000</v>
      </c>
      <c r="WN16" s="93" t="s">
        <v>1118</v>
      </c>
      <c r="WO16" s="93" t="s">
        <v>1030</v>
      </c>
      <c r="WP16" s="93">
        <f>WN16/655.957</f>
        <v>0.30489803447482078</v>
      </c>
      <c r="WV16" s="93" t="s">
        <v>988</v>
      </c>
      <c r="WW16" s="93">
        <v>4</v>
      </c>
      <c r="WX16" s="93">
        <v>1</v>
      </c>
      <c r="WY16" s="93" t="s">
        <v>993</v>
      </c>
      <c r="WZ16" s="93" t="s">
        <v>1044</v>
      </c>
      <c r="XC16" s="93" t="s">
        <v>998</v>
      </c>
      <c r="XV16" s="93" t="s">
        <v>991</v>
      </c>
      <c r="XW16" s="93" t="s">
        <v>1105</v>
      </c>
      <c r="XX16" s="93">
        <v>1000</v>
      </c>
      <c r="XY16" s="93">
        <v>600</v>
      </c>
      <c r="XZ16" s="93" t="s">
        <v>1566</v>
      </c>
      <c r="YA16" s="93" t="s">
        <v>1146</v>
      </c>
      <c r="YB16" s="93">
        <f>XZ16/655.957</f>
        <v>0.13720411551366934</v>
      </c>
      <c r="YH16" s="93" t="s">
        <v>998</v>
      </c>
      <c r="YI16" s="93">
        <v>15</v>
      </c>
      <c r="YJ16" s="93">
        <v>1</v>
      </c>
      <c r="YK16" s="93" t="s">
        <v>993</v>
      </c>
      <c r="YL16" s="93" t="s">
        <v>1044</v>
      </c>
      <c r="YO16" s="93" t="s">
        <v>998</v>
      </c>
      <c r="ZH16" s="93" t="s">
        <v>991</v>
      </c>
      <c r="ZI16" s="93" t="s">
        <v>988</v>
      </c>
      <c r="ZK16" s="93">
        <v>200</v>
      </c>
      <c r="ZL16" s="93" t="s">
        <v>1118</v>
      </c>
      <c r="ZM16" s="93" t="s">
        <v>1030</v>
      </c>
      <c r="ZN16" s="93">
        <f>ZL16/655.957</f>
        <v>0.30489803447482078</v>
      </c>
      <c r="ZT16" s="93" t="s">
        <v>998</v>
      </c>
      <c r="ZU16" s="93">
        <v>14</v>
      </c>
      <c r="ZV16" s="93">
        <v>1</v>
      </c>
      <c r="ZW16" s="93" t="s">
        <v>993</v>
      </c>
      <c r="ZX16" s="93" t="s">
        <v>1044</v>
      </c>
      <c r="AAA16" s="93" t="s">
        <v>998</v>
      </c>
      <c r="AAT16" s="93" t="s">
        <v>991</v>
      </c>
      <c r="AAU16" s="93" t="s">
        <v>988</v>
      </c>
      <c r="AAW16" s="93">
        <v>1500</v>
      </c>
      <c r="AAX16" s="93" t="s">
        <v>1048</v>
      </c>
      <c r="AAY16" s="93">
        <f>AAW16/655.957</f>
        <v>2.2867352585611558</v>
      </c>
      <c r="ABE16" s="93" t="s">
        <v>998</v>
      </c>
      <c r="ABF16" s="93">
        <v>90</v>
      </c>
      <c r="ABG16" s="93">
        <v>1</v>
      </c>
      <c r="ABH16" s="93" t="s">
        <v>993</v>
      </c>
      <c r="ABI16" s="93" t="s">
        <v>1044</v>
      </c>
      <c r="ABL16" s="93" t="s">
        <v>998</v>
      </c>
      <c r="ACE16" s="93" t="s">
        <v>991</v>
      </c>
      <c r="ACF16" s="93" t="s">
        <v>988</v>
      </c>
      <c r="ACH16" s="93">
        <v>2000</v>
      </c>
      <c r="ACI16" s="93" t="s">
        <v>1013</v>
      </c>
      <c r="ACJ16" s="93" t="s">
        <v>1113</v>
      </c>
      <c r="ACK16" s="93">
        <f>ACI16/655.957</f>
        <v>3.0489803447482076</v>
      </c>
      <c r="ACQ16" s="93" t="s">
        <v>998</v>
      </c>
      <c r="ACR16" s="93">
        <v>21</v>
      </c>
      <c r="ACS16" s="93">
        <v>1</v>
      </c>
      <c r="ACT16" s="93" t="s">
        <v>993</v>
      </c>
      <c r="ACU16" s="93" t="s">
        <v>1044</v>
      </c>
      <c r="ACX16" s="93" t="s">
        <v>998</v>
      </c>
      <c r="ADQ16" s="93" t="s">
        <v>991</v>
      </c>
      <c r="AFB16" s="93" t="s">
        <v>991</v>
      </c>
      <c r="AGM16" s="93" t="s">
        <v>991</v>
      </c>
      <c r="AGZ16" s="93" t="s">
        <v>998</v>
      </c>
      <c r="AHI16" s="93" t="s">
        <v>998</v>
      </c>
      <c r="AHS16" s="93" t="s">
        <v>998</v>
      </c>
      <c r="AIE16" s="93" t="s">
        <v>1063</v>
      </c>
      <c r="AIQ16" s="93" t="s">
        <v>999</v>
      </c>
      <c r="AIR16" s="93">
        <v>1</v>
      </c>
      <c r="AIS16" s="93">
        <v>0</v>
      </c>
      <c r="AIT16" s="93">
        <v>0</v>
      </c>
      <c r="AIU16" s="93">
        <v>0</v>
      </c>
      <c r="AIV16" s="93">
        <v>0</v>
      </c>
      <c r="AIW16" s="93">
        <v>0</v>
      </c>
      <c r="AIX16" s="93">
        <v>0</v>
      </c>
      <c r="AIY16" s="93">
        <v>0</v>
      </c>
      <c r="AIZ16" s="93">
        <v>0</v>
      </c>
      <c r="AJA16" s="93">
        <v>0</v>
      </c>
      <c r="AJB16" s="93">
        <v>0</v>
      </c>
      <c r="AJC16" s="93">
        <v>0</v>
      </c>
      <c r="AJD16" s="93">
        <v>0</v>
      </c>
      <c r="AJF16" s="93" t="s">
        <v>1000</v>
      </c>
      <c r="AJH16" s="93" t="s">
        <v>999</v>
      </c>
      <c r="AJI16" s="93">
        <v>1</v>
      </c>
      <c r="AJJ16" s="93">
        <v>0</v>
      </c>
      <c r="AJK16" s="93">
        <v>0</v>
      </c>
      <c r="AJL16" s="93">
        <v>0</v>
      </c>
      <c r="AJM16" s="93">
        <v>0</v>
      </c>
      <c r="AJN16" s="93">
        <v>0</v>
      </c>
      <c r="AJO16" s="93">
        <v>0</v>
      </c>
      <c r="AJP16" s="93">
        <v>0</v>
      </c>
      <c r="AJQ16" s="93">
        <v>0</v>
      </c>
      <c r="AJR16" s="93">
        <v>0</v>
      </c>
      <c r="AJS16" s="93">
        <v>0</v>
      </c>
      <c r="AJU16" s="93" t="s">
        <v>1084</v>
      </c>
      <c r="AJV16" s="93">
        <v>0</v>
      </c>
      <c r="AJW16" s="93">
        <v>0</v>
      </c>
      <c r="AJX16" s="93">
        <v>1</v>
      </c>
      <c r="AJY16" s="93">
        <v>0</v>
      </c>
      <c r="AJZ16" s="93">
        <v>0</v>
      </c>
      <c r="AKA16" s="93">
        <v>0</v>
      </c>
      <c r="AKB16" s="93">
        <v>0</v>
      </c>
      <c r="AKC16" s="93">
        <v>0</v>
      </c>
      <c r="AKE16" s="93" t="s">
        <v>1009</v>
      </c>
      <c r="AKF16" s="93" t="s">
        <v>1033</v>
      </c>
      <c r="AKG16" s="93">
        <v>0</v>
      </c>
      <c r="AKH16" s="93">
        <v>0</v>
      </c>
      <c r="AKI16" s="93">
        <v>0</v>
      </c>
      <c r="AKJ16" s="93">
        <v>0</v>
      </c>
      <c r="AKK16" s="93">
        <v>0</v>
      </c>
      <c r="AKL16" s="93">
        <v>0</v>
      </c>
      <c r="AKM16" s="93">
        <v>0</v>
      </c>
      <c r="AKN16" s="93">
        <v>0</v>
      </c>
      <c r="AKO16" s="93">
        <v>0</v>
      </c>
      <c r="AKP16" s="93">
        <v>0</v>
      </c>
      <c r="AKQ16" s="93">
        <v>0</v>
      </c>
      <c r="AKR16" s="93">
        <v>0</v>
      </c>
      <c r="AKS16" s="93">
        <v>0</v>
      </c>
      <c r="AKT16" s="93">
        <v>0</v>
      </c>
      <c r="AKU16" s="93">
        <v>0</v>
      </c>
      <c r="AKV16" s="93">
        <v>1</v>
      </c>
      <c r="AKW16" s="93">
        <v>0</v>
      </c>
      <c r="AKY16" s="93" t="s">
        <v>1003</v>
      </c>
      <c r="AKZ16" s="93">
        <v>1</v>
      </c>
      <c r="ALA16" s="93">
        <v>0</v>
      </c>
      <c r="ALB16" s="93">
        <v>0</v>
      </c>
      <c r="ALC16" s="93">
        <v>0</v>
      </c>
      <c r="ALD16" s="93">
        <v>0</v>
      </c>
      <c r="ALE16" s="93">
        <v>0</v>
      </c>
      <c r="ALF16" s="93">
        <v>0</v>
      </c>
      <c r="ALG16" s="93">
        <v>0</v>
      </c>
      <c r="ALH16" s="93">
        <v>0</v>
      </c>
      <c r="ALJ16" s="93" t="s">
        <v>1004</v>
      </c>
      <c r="ALL16" s="93" t="s">
        <v>1187</v>
      </c>
      <c r="ALN16" s="93">
        <v>2571688</v>
      </c>
      <c r="ALO16" s="94">
        <v>45761.279062499998</v>
      </c>
      <c r="ALR16" s="93" t="s">
        <v>1005</v>
      </c>
      <c r="ALS16" s="93" t="s">
        <v>1006</v>
      </c>
      <c r="ALT16" s="93" t="s">
        <v>1518</v>
      </c>
      <c r="ALV16" s="93">
        <v>15</v>
      </c>
    </row>
    <row r="17" spans="1:1010" x14ac:dyDescent="0.35">
      <c r="A17" s="93" t="s">
        <v>1567</v>
      </c>
      <c r="B17" s="94">
        <v>45758.520395902779</v>
      </c>
      <c r="C17" s="94">
        <v>45758.540872534722</v>
      </c>
      <c r="D17" s="94">
        <v>45758</v>
      </c>
      <c r="E17" s="94">
        <v>45758</v>
      </c>
      <c r="F17" s="93" t="s">
        <v>1076</v>
      </c>
      <c r="G17" s="93" t="s">
        <v>1099</v>
      </c>
      <c r="H17" s="93" t="s">
        <v>1200</v>
      </c>
      <c r="I17" s="93" t="s">
        <v>1201</v>
      </c>
      <c r="J17" s="93" t="s">
        <v>1202</v>
      </c>
      <c r="K17" s="93" t="s">
        <v>1203</v>
      </c>
      <c r="L17" s="93" t="s">
        <v>1202</v>
      </c>
      <c r="M17" s="93" t="s">
        <v>987</v>
      </c>
      <c r="O17" s="93" t="s">
        <v>988</v>
      </c>
      <c r="P17" s="93" t="s">
        <v>1035</v>
      </c>
      <c r="R17" s="93" t="s">
        <v>1568</v>
      </c>
      <c r="S17" s="93">
        <v>0</v>
      </c>
      <c r="T17" s="93">
        <v>0</v>
      </c>
      <c r="U17" s="93">
        <v>1</v>
      </c>
      <c r="V17" s="93">
        <v>1</v>
      </c>
      <c r="W17" s="93">
        <v>0</v>
      </c>
      <c r="X17" s="93">
        <v>0</v>
      </c>
      <c r="Y17" s="93">
        <v>1</v>
      </c>
      <c r="Z17" s="93">
        <v>0</v>
      </c>
      <c r="AA17" s="93">
        <v>0</v>
      </c>
      <c r="AB17" s="93">
        <v>0</v>
      </c>
      <c r="AC17" s="93">
        <v>0</v>
      </c>
      <c r="AD17" s="93">
        <v>0</v>
      </c>
      <c r="AE17" s="93">
        <v>0</v>
      </c>
      <c r="AF17" s="93">
        <v>0</v>
      </c>
      <c r="AG17" s="93">
        <v>0</v>
      </c>
      <c r="AH17" s="93">
        <v>0</v>
      </c>
      <c r="AI17" s="93">
        <v>0</v>
      </c>
      <c r="AJ17" s="93">
        <v>1</v>
      </c>
      <c r="AK17" s="93">
        <v>1</v>
      </c>
      <c r="AL17" s="93">
        <v>0</v>
      </c>
      <c r="AM17" s="93">
        <v>0</v>
      </c>
      <c r="AN17" s="93">
        <v>0</v>
      </c>
      <c r="AO17" s="93">
        <v>0</v>
      </c>
      <c r="AP17" s="93" t="s">
        <v>991</v>
      </c>
      <c r="CA17" s="93" t="s">
        <v>991</v>
      </c>
      <c r="DM17" s="93" t="s">
        <v>991</v>
      </c>
      <c r="DN17" s="93" t="s">
        <v>988</v>
      </c>
      <c r="DP17" s="93">
        <v>4500</v>
      </c>
      <c r="DQ17" s="93">
        <v>4500</v>
      </c>
      <c r="DR17" s="93">
        <v>2250</v>
      </c>
      <c r="DS17" s="93">
        <f>DQ17/655.957</f>
        <v>6.8602057756834673</v>
      </c>
      <c r="DY17" s="93" t="s">
        <v>998</v>
      </c>
      <c r="DZ17" s="93">
        <v>21</v>
      </c>
      <c r="EA17" s="93">
        <v>1</v>
      </c>
      <c r="EB17" s="93" t="s">
        <v>993</v>
      </c>
      <c r="EC17" s="93" t="s">
        <v>1044</v>
      </c>
      <c r="EF17" s="93" t="s">
        <v>998</v>
      </c>
      <c r="EY17" s="93" t="s">
        <v>991</v>
      </c>
      <c r="EZ17" s="93" t="s">
        <v>988</v>
      </c>
      <c r="FB17" s="93">
        <v>2500</v>
      </c>
      <c r="FC17" s="93">
        <v>2500</v>
      </c>
      <c r="FD17" s="93">
        <v>456</v>
      </c>
      <c r="FE17" s="93">
        <f>FC17/655.957</f>
        <v>3.8112254309352593</v>
      </c>
      <c r="FK17" s="93" t="s">
        <v>998</v>
      </c>
      <c r="FL17" s="93">
        <v>7</v>
      </c>
      <c r="FM17" s="93">
        <v>1</v>
      </c>
      <c r="FN17" s="93" t="s">
        <v>993</v>
      </c>
      <c r="FO17" s="93" t="s">
        <v>1044</v>
      </c>
      <c r="FR17" s="93" t="s">
        <v>998</v>
      </c>
      <c r="GK17" s="93" t="s">
        <v>991</v>
      </c>
      <c r="HV17" s="93" t="s">
        <v>991</v>
      </c>
      <c r="JH17" s="93" t="s">
        <v>991</v>
      </c>
      <c r="JI17" s="93" t="s">
        <v>988</v>
      </c>
      <c r="JK17" s="93">
        <v>5000</v>
      </c>
      <c r="JL17" s="93">
        <v>5000</v>
      </c>
      <c r="JM17" s="93">
        <v>1000</v>
      </c>
      <c r="JN17" s="93">
        <f>JL17/655.957</f>
        <v>7.6224508618705187</v>
      </c>
      <c r="JT17" s="93" t="s">
        <v>988</v>
      </c>
      <c r="JU17" s="93">
        <v>15</v>
      </c>
      <c r="JV17" s="93">
        <v>1</v>
      </c>
      <c r="JW17" s="93" t="s">
        <v>993</v>
      </c>
      <c r="JX17" s="93" t="s">
        <v>1044</v>
      </c>
      <c r="KA17" s="93" t="s">
        <v>998</v>
      </c>
      <c r="KT17" s="93" t="s">
        <v>991</v>
      </c>
      <c r="MF17" s="93" t="s">
        <v>991</v>
      </c>
      <c r="NR17" s="93" t="s">
        <v>991</v>
      </c>
      <c r="PD17" s="93" t="s">
        <v>991</v>
      </c>
      <c r="QP17" s="93" t="s">
        <v>991</v>
      </c>
      <c r="SB17" s="93" t="s">
        <v>991</v>
      </c>
      <c r="TN17" s="93" t="s">
        <v>991</v>
      </c>
      <c r="UY17" s="93" t="s">
        <v>991</v>
      </c>
      <c r="WJ17" s="93" t="s">
        <v>991</v>
      </c>
      <c r="XV17" s="93" t="s">
        <v>991</v>
      </c>
      <c r="ZH17" s="93" t="s">
        <v>991</v>
      </c>
      <c r="ZI17" s="93" t="s">
        <v>988</v>
      </c>
      <c r="ZK17" s="93">
        <v>200</v>
      </c>
      <c r="ZL17" s="93" t="s">
        <v>1118</v>
      </c>
      <c r="ZM17" s="93" t="s">
        <v>1030</v>
      </c>
      <c r="ZN17" s="93">
        <f>ZL17/655.957</f>
        <v>0.30489803447482078</v>
      </c>
      <c r="ZT17" s="93" t="s">
        <v>998</v>
      </c>
      <c r="ZU17" s="93">
        <v>14</v>
      </c>
      <c r="ZV17" s="93">
        <v>1</v>
      </c>
      <c r="ZW17" s="93" t="s">
        <v>993</v>
      </c>
      <c r="ZX17" s="93" t="s">
        <v>1044</v>
      </c>
      <c r="AAA17" s="93" t="s">
        <v>998</v>
      </c>
      <c r="AAT17" s="93" t="s">
        <v>991</v>
      </c>
      <c r="AAU17" s="93" t="s">
        <v>988</v>
      </c>
      <c r="AAW17" s="93">
        <v>1500</v>
      </c>
      <c r="AAX17" s="93" t="s">
        <v>1048</v>
      </c>
      <c r="AAY17" s="93">
        <f>AAW17/655.957</f>
        <v>2.2867352585611558</v>
      </c>
      <c r="ABE17" s="93" t="s">
        <v>998</v>
      </c>
      <c r="ABF17" s="93">
        <v>90</v>
      </c>
      <c r="ABG17" s="93">
        <v>1</v>
      </c>
      <c r="ABH17" s="93" t="s">
        <v>993</v>
      </c>
      <c r="ABI17" s="93" t="s">
        <v>1044</v>
      </c>
      <c r="ABL17" s="93" t="s">
        <v>998</v>
      </c>
      <c r="ACE17" s="93" t="s">
        <v>991</v>
      </c>
      <c r="ADQ17" s="93" t="s">
        <v>991</v>
      </c>
      <c r="AFB17" s="93" t="s">
        <v>991</v>
      </c>
      <c r="AGM17" s="93" t="s">
        <v>991</v>
      </c>
      <c r="AGZ17" s="93" t="s">
        <v>988</v>
      </c>
      <c r="AHA17" s="93" t="s">
        <v>1058</v>
      </c>
      <c r="AHB17" s="93">
        <v>0</v>
      </c>
      <c r="AHC17" s="93">
        <v>1</v>
      </c>
      <c r="AHD17" s="93">
        <v>1</v>
      </c>
      <c r="AHE17" s="93">
        <v>0</v>
      </c>
      <c r="AHF17" s="93">
        <v>0</v>
      </c>
      <c r="AHG17" s="93">
        <v>0</v>
      </c>
      <c r="AHI17" s="93" t="s">
        <v>998</v>
      </c>
      <c r="AHS17" s="93" t="s">
        <v>998</v>
      </c>
      <c r="AIE17" s="93" t="s">
        <v>998</v>
      </c>
      <c r="AIQ17" s="93" t="s">
        <v>999</v>
      </c>
      <c r="AIR17" s="93">
        <v>1</v>
      </c>
      <c r="AIS17" s="93">
        <v>0</v>
      </c>
      <c r="AIT17" s="93">
        <v>0</v>
      </c>
      <c r="AIU17" s="93">
        <v>0</v>
      </c>
      <c r="AIV17" s="93">
        <v>0</v>
      </c>
      <c r="AIW17" s="93">
        <v>0</v>
      </c>
      <c r="AIX17" s="93">
        <v>0</v>
      </c>
      <c r="AIY17" s="93">
        <v>0</v>
      </c>
      <c r="AIZ17" s="93">
        <v>0</v>
      </c>
      <c r="AJA17" s="93">
        <v>0</v>
      </c>
      <c r="AJB17" s="93">
        <v>0</v>
      </c>
      <c r="AJC17" s="93">
        <v>0</v>
      </c>
      <c r="AJD17" s="93">
        <v>0</v>
      </c>
      <c r="AJF17" s="93" t="s">
        <v>1000</v>
      </c>
      <c r="AJH17" s="93" t="s">
        <v>999</v>
      </c>
      <c r="AJI17" s="93">
        <v>1</v>
      </c>
      <c r="AJJ17" s="93">
        <v>0</v>
      </c>
      <c r="AJK17" s="93">
        <v>0</v>
      </c>
      <c r="AJL17" s="93">
        <v>0</v>
      </c>
      <c r="AJM17" s="93">
        <v>0</v>
      </c>
      <c r="AJN17" s="93">
        <v>0</v>
      </c>
      <c r="AJO17" s="93">
        <v>0</v>
      </c>
      <c r="AJP17" s="93">
        <v>0</v>
      </c>
      <c r="AJQ17" s="93">
        <v>0</v>
      </c>
      <c r="AJR17" s="93">
        <v>0</v>
      </c>
      <c r="AJS17" s="93">
        <v>0</v>
      </c>
      <c r="AJU17" s="93" t="s">
        <v>1084</v>
      </c>
      <c r="AJV17" s="93">
        <v>0</v>
      </c>
      <c r="AJW17" s="93">
        <v>0</v>
      </c>
      <c r="AJX17" s="93">
        <v>1</v>
      </c>
      <c r="AJY17" s="93">
        <v>0</v>
      </c>
      <c r="AJZ17" s="93">
        <v>0</v>
      </c>
      <c r="AKA17" s="93">
        <v>0</v>
      </c>
      <c r="AKB17" s="93">
        <v>0</v>
      </c>
      <c r="AKC17" s="93">
        <v>0</v>
      </c>
      <c r="AKE17" s="93" t="s">
        <v>1009</v>
      </c>
      <c r="AKF17" s="93" t="s">
        <v>1002</v>
      </c>
      <c r="AKG17" s="93">
        <v>1</v>
      </c>
      <c r="AKH17" s="93">
        <v>0</v>
      </c>
      <c r="AKI17" s="93">
        <v>0</v>
      </c>
      <c r="AKJ17" s="93">
        <v>0</v>
      </c>
      <c r="AKK17" s="93">
        <v>0</v>
      </c>
      <c r="AKL17" s="93">
        <v>0</v>
      </c>
      <c r="AKM17" s="93">
        <v>0</v>
      </c>
      <c r="AKN17" s="93">
        <v>0</v>
      </c>
      <c r="AKO17" s="93">
        <v>0</v>
      </c>
      <c r="AKP17" s="93">
        <v>0</v>
      </c>
      <c r="AKQ17" s="93">
        <v>0</v>
      </c>
      <c r="AKR17" s="93">
        <v>0</v>
      </c>
      <c r="AKS17" s="93">
        <v>0</v>
      </c>
      <c r="AKT17" s="93">
        <v>0</v>
      </c>
      <c r="AKU17" s="93">
        <v>0</v>
      </c>
      <c r="AKV17" s="93">
        <v>0</v>
      </c>
      <c r="AKW17" s="93">
        <v>0</v>
      </c>
      <c r="AKY17" s="93" t="s">
        <v>1003</v>
      </c>
      <c r="AKZ17" s="93">
        <v>1</v>
      </c>
      <c r="ALA17" s="93">
        <v>0</v>
      </c>
      <c r="ALB17" s="93">
        <v>0</v>
      </c>
      <c r="ALC17" s="93">
        <v>0</v>
      </c>
      <c r="ALD17" s="93">
        <v>0</v>
      </c>
      <c r="ALE17" s="93">
        <v>0</v>
      </c>
      <c r="ALF17" s="93">
        <v>0</v>
      </c>
      <c r="ALG17" s="93">
        <v>0</v>
      </c>
      <c r="ALH17" s="93">
        <v>0</v>
      </c>
      <c r="ALJ17" s="93" t="s">
        <v>1004</v>
      </c>
      <c r="ALL17" s="93" t="s">
        <v>1132</v>
      </c>
      <c r="ALN17" s="93">
        <v>2571689</v>
      </c>
      <c r="ALO17" s="94">
        <v>45761.279097222221</v>
      </c>
      <c r="ALR17" s="93" t="s">
        <v>1005</v>
      </c>
      <c r="ALS17" s="93" t="s">
        <v>1006</v>
      </c>
      <c r="ALT17" s="93" t="s">
        <v>1518</v>
      </c>
      <c r="ALV17" s="93">
        <v>16</v>
      </c>
    </row>
    <row r="18" spans="1:1010" x14ac:dyDescent="0.35">
      <c r="A18" s="93" t="s">
        <v>1569</v>
      </c>
      <c r="B18" s="94">
        <v>45758.444699803244</v>
      </c>
      <c r="C18" s="94">
        <v>45761.490118472233</v>
      </c>
      <c r="D18" s="94">
        <v>45758</v>
      </c>
      <c r="E18" s="94">
        <v>45758</v>
      </c>
      <c r="F18" s="93" t="s">
        <v>1076</v>
      </c>
      <c r="G18" s="93" t="s">
        <v>1099</v>
      </c>
      <c r="H18" s="93" t="s">
        <v>1200</v>
      </c>
      <c r="I18" s="93" t="s">
        <v>1201</v>
      </c>
      <c r="J18" s="93" t="s">
        <v>1202</v>
      </c>
      <c r="K18" s="93" t="s">
        <v>1203</v>
      </c>
      <c r="L18" s="93" t="s">
        <v>1202</v>
      </c>
      <c r="M18" s="93" t="s">
        <v>987</v>
      </c>
      <c r="O18" s="93" t="s">
        <v>988</v>
      </c>
      <c r="P18" s="93" t="s">
        <v>1035</v>
      </c>
      <c r="R18" s="93" t="s">
        <v>1570</v>
      </c>
      <c r="S18" s="93">
        <v>1</v>
      </c>
      <c r="T18" s="93">
        <v>1</v>
      </c>
      <c r="U18" s="93">
        <v>1</v>
      </c>
      <c r="V18" s="93">
        <v>1</v>
      </c>
      <c r="W18" s="93">
        <v>1</v>
      </c>
      <c r="X18" s="93">
        <v>1</v>
      </c>
      <c r="Y18" s="93">
        <v>1</v>
      </c>
      <c r="Z18" s="93">
        <v>1</v>
      </c>
      <c r="AA18" s="93">
        <v>0</v>
      </c>
      <c r="AB18" s="93">
        <v>0</v>
      </c>
      <c r="AC18" s="93">
        <v>0</v>
      </c>
      <c r="AD18" s="93">
        <v>0</v>
      </c>
      <c r="AE18" s="93">
        <v>0</v>
      </c>
      <c r="AF18" s="93">
        <v>0</v>
      </c>
      <c r="AG18" s="93">
        <v>0</v>
      </c>
      <c r="AH18" s="93">
        <v>0</v>
      </c>
      <c r="AI18" s="93">
        <v>1</v>
      </c>
      <c r="AJ18" s="93">
        <v>0</v>
      </c>
      <c r="AK18" s="93">
        <v>1</v>
      </c>
      <c r="AL18" s="93">
        <v>1</v>
      </c>
      <c r="AM18" s="93">
        <v>0</v>
      </c>
      <c r="AN18" s="93">
        <v>0</v>
      </c>
      <c r="AO18" s="93">
        <v>1</v>
      </c>
      <c r="AP18" s="93" t="s">
        <v>991</v>
      </c>
      <c r="AQ18" s="93" t="s">
        <v>988</v>
      </c>
      <c r="AS18" s="93">
        <v>2000</v>
      </c>
      <c r="AT18" s="93">
        <v>2000</v>
      </c>
      <c r="AU18" s="93">
        <f>AS18/655.957</f>
        <v>3.0489803447482076</v>
      </c>
      <c r="BA18" s="93" t="s">
        <v>998</v>
      </c>
      <c r="BB18" s="93">
        <v>90</v>
      </c>
      <c r="BC18" s="93">
        <v>15</v>
      </c>
      <c r="BD18" s="93">
        <v>0</v>
      </c>
      <c r="BE18" s="93" t="s">
        <v>994</v>
      </c>
      <c r="BG18" s="93" t="s">
        <v>1114</v>
      </c>
      <c r="BH18" s="93" t="s">
        <v>998</v>
      </c>
      <c r="CA18" s="93" t="s">
        <v>991</v>
      </c>
      <c r="CB18" s="93" t="s">
        <v>998</v>
      </c>
      <c r="CC18" s="93">
        <v>25</v>
      </c>
      <c r="CD18" s="93">
        <v>1500</v>
      </c>
      <c r="CE18" s="93">
        <v>1200</v>
      </c>
      <c r="CF18" s="93">
        <v>60</v>
      </c>
      <c r="CG18" s="93">
        <f>CE18/655.957</f>
        <v>1.8293882068489247</v>
      </c>
      <c r="CM18" s="93" t="s">
        <v>998</v>
      </c>
      <c r="CN18" s="93">
        <v>15</v>
      </c>
      <c r="CO18" s="93">
        <v>30</v>
      </c>
      <c r="CP18" s="93">
        <v>1</v>
      </c>
      <c r="CQ18" s="93" t="s">
        <v>994</v>
      </c>
      <c r="CS18" s="93" t="s">
        <v>1114</v>
      </c>
      <c r="CT18" s="93" t="s">
        <v>998</v>
      </c>
      <c r="DM18" s="93" t="s">
        <v>991</v>
      </c>
      <c r="DN18" s="93" t="s">
        <v>988</v>
      </c>
      <c r="DP18" s="93">
        <v>2000</v>
      </c>
      <c r="DQ18" s="93">
        <v>2000</v>
      </c>
      <c r="DR18" s="93">
        <v>1000</v>
      </c>
      <c r="DS18" s="93">
        <f>DQ18/655.957</f>
        <v>3.0489803447482076</v>
      </c>
      <c r="DY18" s="93" t="s">
        <v>998</v>
      </c>
      <c r="DZ18" s="93">
        <v>90</v>
      </c>
      <c r="EA18" s="93">
        <v>30</v>
      </c>
      <c r="EB18" s="93" t="s">
        <v>993</v>
      </c>
      <c r="EC18" s="93" t="s">
        <v>994</v>
      </c>
      <c r="EE18" s="93" t="s">
        <v>1114</v>
      </c>
      <c r="EF18" s="93" t="s">
        <v>998</v>
      </c>
      <c r="EY18" s="93" t="s">
        <v>991</v>
      </c>
      <c r="EZ18" s="93" t="s">
        <v>988</v>
      </c>
      <c r="FB18" s="93">
        <v>2500</v>
      </c>
      <c r="FC18" s="93">
        <v>2500</v>
      </c>
      <c r="FD18" s="93">
        <v>456</v>
      </c>
      <c r="FE18" s="93">
        <f>FC18/655.957</f>
        <v>3.8112254309352593</v>
      </c>
      <c r="FK18" s="93" t="s">
        <v>988</v>
      </c>
      <c r="FL18" s="93">
        <v>60</v>
      </c>
      <c r="FM18" s="93">
        <v>5</v>
      </c>
      <c r="FN18" s="93" t="s">
        <v>993</v>
      </c>
      <c r="FO18" s="93" t="s">
        <v>994</v>
      </c>
      <c r="FQ18" s="93" t="s">
        <v>1024</v>
      </c>
      <c r="FR18" s="93" t="s">
        <v>998</v>
      </c>
      <c r="GK18" s="93" t="s">
        <v>991</v>
      </c>
      <c r="GL18" s="93" t="s">
        <v>988</v>
      </c>
      <c r="GN18" s="93">
        <v>2000</v>
      </c>
      <c r="GO18" s="93">
        <v>2000</v>
      </c>
      <c r="GP18" s="93">
        <f>GO18/655.957</f>
        <v>3.0489803447482076</v>
      </c>
      <c r="GV18" s="93" t="s">
        <v>998</v>
      </c>
      <c r="GW18" s="93">
        <v>30</v>
      </c>
      <c r="GX18" s="93">
        <v>6</v>
      </c>
      <c r="GY18" s="93" t="s">
        <v>993</v>
      </c>
      <c r="GZ18" s="93" t="s">
        <v>1093</v>
      </c>
      <c r="HC18" s="93" t="s">
        <v>998</v>
      </c>
      <c r="HV18" s="93" t="s">
        <v>991</v>
      </c>
      <c r="HW18" s="93" t="s">
        <v>988</v>
      </c>
      <c r="HY18" s="93">
        <v>5500</v>
      </c>
      <c r="HZ18" s="93">
        <v>5500</v>
      </c>
      <c r="IA18" s="93">
        <v>275</v>
      </c>
      <c r="IB18" s="93">
        <f>HZ18/655.957</f>
        <v>8.3846959480575709</v>
      </c>
      <c r="IH18" s="93" t="s">
        <v>998</v>
      </c>
      <c r="II18" s="93">
        <v>90</v>
      </c>
      <c r="IJ18" s="93">
        <v>15</v>
      </c>
      <c r="IK18" s="93" t="s">
        <v>993</v>
      </c>
      <c r="IL18" s="93" t="s">
        <v>994</v>
      </c>
      <c r="IN18" s="93" t="s">
        <v>1114</v>
      </c>
      <c r="IO18" s="93" t="s">
        <v>998</v>
      </c>
      <c r="JH18" s="93" t="s">
        <v>991</v>
      </c>
      <c r="JI18" s="93" t="s">
        <v>988</v>
      </c>
      <c r="JK18" s="93">
        <v>3000</v>
      </c>
      <c r="JL18" s="93">
        <v>3000</v>
      </c>
      <c r="JM18" s="93">
        <v>600</v>
      </c>
      <c r="JN18" s="93">
        <f>JL18/655.957</f>
        <v>4.5734705171223116</v>
      </c>
      <c r="JT18" s="93" t="s">
        <v>998</v>
      </c>
      <c r="JU18" s="93">
        <v>60</v>
      </c>
      <c r="JV18" s="93">
        <v>7</v>
      </c>
      <c r="JW18" s="93" t="s">
        <v>993</v>
      </c>
      <c r="JX18" s="93" t="s">
        <v>1044</v>
      </c>
      <c r="KA18" s="93" t="s">
        <v>998</v>
      </c>
      <c r="KT18" s="93" t="s">
        <v>991</v>
      </c>
      <c r="KU18" s="93" t="s">
        <v>988</v>
      </c>
      <c r="KW18" s="93">
        <v>3000</v>
      </c>
      <c r="KX18" s="93">
        <v>3000</v>
      </c>
      <c r="KY18" s="93">
        <v>100</v>
      </c>
      <c r="KZ18" s="93">
        <f>KX18/655.957</f>
        <v>4.5734705171223116</v>
      </c>
      <c r="LF18" s="93" t="s">
        <v>998</v>
      </c>
      <c r="LG18" s="93">
        <v>60</v>
      </c>
      <c r="LH18" s="93">
        <v>30</v>
      </c>
      <c r="LI18" s="93" t="s">
        <v>993</v>
      </c>
      <c r="LJ18" s="93" t="s">
        <v>994</v>
      </c>
      <c r="LL18" s="93" t="s">
        <v>1114</v>
      </c>
      <c r="LM18" s="93" t="s">
        <v>998</v>
      </c>
      <c r="MF18" s="93" t="s">
        <v>997</v>
      </c>
      <c r="NR18" s="93" t="s">
        <v>997</v>
      </c>
      <c r="PD18" s="93" t="s">
        <v>997</v>
      </c>
      <c r="QP18" s="93" t="s">
        <v>997</v>
      </c>
      <c r="SB18" s="93" t="s">
        <v>997</v>
      </c>
      <c r="TN18" s="93" t="s">
        <v>997</v>
      </c>
      <c r="UY18" s="93" t="s">
        <v>991</v>
      </c>
      <c r="UZ18" s="93" t="s">
        <v>988</v>
      </c>
      <c r="VB18" s="93">
        <v>1300</v>
      </c>
      <c r="VC18" s="93" t="s">
        <v>1019</v>
      </c>
      <c r="VD18" s="93">
        <f>VB18/655.957</f>
        <v>1.9818372240863349</v>
      </c>
      <c r="VJ18" s="93" t="s">
        <v>998</v>
      </c>
      <c r="VK18" s="93">
        <v>15</v>
      </c>
      <c r="VL18" s="93">
        <v>1</v>
      </c>
      <c r="VM18" s="93" t="s">
        <v>993</v>
      </c>
      <c r="VN18" s="93" t="s">
        <v>994</v>
      </c>
      <c r="VP18" s="93" t="s">
        <v>1143</v>
      </c>
      <c r="VQ18" s="93" t="s">
        <v>998</v>
      </c>
      <c r="WJ18" s="93" t="s">
        <v>997</v>
      </c>
      <c r="XV18" s="93" t="s">
        <v>997</v>
      </c>
      <c r="ZH18" s="93" t="s">
        <v>997</v>
      </c>
      <c r="AAT18" s="93" t="s">
        <v>991</v>
      </c>
      <c r="AAU18" s="93" t="s">
        <v>988</v>
      </c>
      <c r="AAW18" s="93">
        <v>1000</v>
      </c>
      <c r="AAX18" s="93" t="s">
        <v>1030</v>
      </c>
      <c r="AAY18" s="93">
        <f>AAW18/655.957</f>
        <v>1.5244901723741038</v>
      </c>
      <c r="ABE18" s="93" t="s">
        <v>998</v>
      </c>
      <c r="ABF18" s="93">
        <v>60</v>
      </c>
      <c r="ABG18" s="93">
        <v>1</v>
      </c>
      <c r="ABH18" s="93" t="s">
        <v>993</v>
      </c>
      <c r="ABI18" s="93" t="s">
        <v>994</v>
      </c>
      <c r="ABK18" s="93" t="s">
        <v>1114</v>
      </c>
      <c r="ABL18" s="93" t="s">
        <v>998</v>
      </c>
      <c r="ACE18" s="93" t="s">
        <v>991</v>
      </c>
      <c r="ACF18" s="93" t="s">
        <v>988</v>
      </c>
      <c r="ACH18" s="93">
        <v>1000</v>
      </c>
      <c r="ACI18" s="93" t="s">
        <v>1030</v>
      </c>
      <c r="ACJ18" s="93" t="s">
        <v>1123</v>
      </c>
      <c r="ACK18" s="93">
        <f>ACI18/655.957</f>
        <v>1.5244901723741038</v>
      </c>
      <c r="ACQ18" s="93" t="s">
        <v>998</v>
      </c>
      <c r="ACR18" s="93">
        <v>30</v>
      </c>
      <c r="ACS18" s="93">
        <v>4</v>
      </c>
      <c r="ACT18" s="93" t="s">
        <v>993</v>
      </c>
      <c r="ACU18" s="93" t="s">
        <v>1044</v>
      </c>
      <c r="ACX18" s="93" t="s">
        <v>998</v>
      </c>
      <c r="ADQ18" s="93" t="s">
        <v>997</v>
      </c>
      <c r="AFB18" s="93" t="s">
        <v>997</v>
      </c>
      <c r="AGM18" s="93" t="s">
        <v>997</v>
      </c>
      <c r="AGZ18" s="93" t="s">
        <v>998</v>
      </c>
      <c r="AHI18" s="93" t="s">
        <v>998</v>
      </c>
      <c r="AHS18" s="93" t="s">
        <v>988</v>
      </c>
      <c r="AHT18" s="93" t="s">
        <v>1031</v>
      </c>
      <c r="AHU18" s="93">
        <v>1</v>
      </c>
      <c r="AHV18" s="93">
        <v>0</v>
      </c>
      <c r="AHW18" s="93">
        <v>0</v>
      </c>
      <c r="AHX18" s="93">
        <v>0</v>
      </c>
      <c r="AHY18" s="93">
        <v>0</v>
      </c>
      <c r="AHZ18" s="93">
        <v>0</v>
      </c>
      <c r="AIA18" s="93">
        <v>0</v>
      </c>
      <c r="AIB18" s="93">
        <v>0</v>
      </c>
      <c r="AIC18" s="93">
        <v>0</v>
      </c>
      <c r="AIE18" s="93" t="s">
        <v>988</v>
      </c>
      <c r="AIF18" s="93" t="s">
        <v>1031</v>
      </c>
      <c r="AIG18" s="93">
        <v>1</v>
      </c>
      <c r="AIH18" s="93">
        <v>0</v>
      </c>
      <c r="AII18" s="93">
        <v>0</v>
      </c>
      <c r="AIJ18" s="93">
        <v>0</v>
      </c>
      <c r="AIK18" s="93">
        <v>0</v>
      </c>
      <c r="AIL18" s="93">
        <v>0</v>
      </c>
      <c r="AIM18" s="93">
        <v>0</v>
      </c>
      <c r="AIN18" s="93">
        <v>0</v>
      </c>
      <c r="AIO18" s="93">
        <v>0</v>
      </c>
      <c r="AIQ18" s="93" t="s">
        <v>999</v>
      </c>
      <c r="AIR18" s="93">
        <v>1</v>
      </c>
      <c r="AIS18" s="93">
        <v>0</v>
      </c>
      <c r="AIT18" s="93">
        <v>0</v>
      </c>
      <c r="AIU18" s="93">
        <v>0</v>
      </c>
      <c r="AIV18" s="93">
        <v>0</v>
      </c>
      <c r="AIW18" s="93">
        <v>0</v>
      </c>
      <c r="AIX18" s="93">
        <v>0</v>
      </c>
      <c r="AIY18" s="93">
        <v>0</v>
      </c>
      <c r="AIZ18" s="93">
        <v>0</v>
      </c>
      <c r="AJA18" s="93">
        <v>0</v>
      </c>
      <c r="AJB18" s="93">
        <v>0</v>
      </c>
      <c r="AJC18" s="93">
        <v>0</v>
      </c>
      <c r="AJD18" s="93">
        <v>0</v>
      </c>
      <c r="AJF18" s="93" t="s">
        <v>1000</v>
      </c>
      <c r="AJH18" s="93" t="s">
        <v>999</v>
      </c>
      <c r="AJI18" s="93">
        <v>1</v>
      </c>
      <c r="AJJ18" s="93">
        <v>0</v>
      </c>
      <c r="AJK18" s="93">
        <v>0</v>
      </c>
      <c r="AJL18" s="93">
        <v>0</v>
      </c>
      <c r="AJM18" s="93">
        <v>0</v>
      </c>
      <c r="AJN18" s="93">
        <v>0</v>
      </c>
      <c r="AJO18" s="93">
        <v>0</v>
      </c>
      <c r="AJP18" s="93">
        <v>0</v>
      </c>
      <c r="AJQ18" s="93">
        <v>0</v>
      </c>
      <c r="AJR18" s="93">
        <v>0</v>
      </c>
      <c r="AJS18" s="93">
        <v>0</v>
      </c>
      <c r="AJU18" s="93" t="s">
        <v>1084</v>
      </c>
      <c r="AJV18" s="93">
        <v>0</v>
      </c>
      <c r="AJW18" s="93">
        <v>0</v>
      </c>
      <c r="AJX18" s="93">
        <v>1</v>
      </c>
      <c r="AJY18" s="93">
        <v>0</v>
      </c>
      <c r="AJZ18" s="93">
        <v>0</v>
      </c>
      <c r="AKA18" s="93">
        <v>0</v>
      </c>
      <c r="AKB18" s="93">
        <v>0</v>
      </c>
      <c r="AKC18" s="93">
        <v>0</v>
      </c>
      <c r="AKE18" s="93" t="s">
        <v>1001</v>
      </c>
      <c r="AKF18" s="93" t="s">
        <v>1002</v>
      </c>
      <c r="AKG18" s="93">
        <v>1</v>
      </c>
      <c r="AKH18" s="93">
        <v>0</v>
      </c>
      <c r="AKI18" s="93">
        <v>0</v>
      </c>
      <c r="AKJ18" s="93">
        <v>0</v>
      </c>
      <c r="AKK18" s="93">
        <v>0</v>
      </c>
      <c r="AKL18" s="93">
        <v>0</v>
      </c>
      <c r="AKM18" s="93">
        <v>0</v>
      </c>
      <c r="AKN18" s="93">
        <v>0</v>
      </c>
      <c r="AKO18" s="93">
        <v>0</v>
      </c>
      <c r="AKP18" s="93">
        <v>0</v>
      </c>
      <c r="AKQ18" s="93">
        <v>0</v>
      </c>
      <c r="AKR18" s="93">
        <v>0</v>
      </c>
      <c r="AKS18" s="93">
        <v>0</v>
      </c>
      <c r="AKT18" s="93">
        <v>0</v>
      </c>
      <c r="AKU18" s="93">
        <v>0</v>
      </c>
      <c r="AKV18" s="93">
        <v>0</v>
      </c>
      <c r="AKW18" s="93">
        <v>0</v>
      </c>
      <c r="AKY18" s="93" t="s">
        <v>1136</v>
      </c>
      <c r="AKZ18" s="93">
        <v>1</v>
      </c>
      <c r="ALA18" s="93">
        <v>1</v>
      </c>
      <c r="ALB18" s="93">
        <v>0</v>
      </c>
      <c r="ALC18" s="93">
        <v>0</v>
      </c>
      <c r="ALD18" s="93">
        <v>0</v>
      </c>
      <c r="ALE18" s="93">
        <v>0</v>
      </c>
      <c r="ALF18" s="93">
        <v>0</v>
      </c>
      <c r="ALG18" s="93">
        <v>0</v>
      </c>
      <c r="ALH18" s="93">
        <v>0</v>
      </c>
      <c r="ALJ18" s="93" t="s">
        <v>1004</v>
      </c>
      <c r="ALL18" s="93" t="s">
        <v>1571</v>
      </c>
      <c r="ALN18" s="93">
        <v>2572867</v>
      </c>
      <c r="ALO18" s="94">
        <v>45761.597928240742</v>
      </c>
      <c r="ALR18" s="93" t="s">
        <v>1005</v>
      </c>
      <c r="ALS18" s="93" t="s">
        <v>1006</v>
      </c>
      <c r="ALT18" s="93" t="s">
        <v>1518</v>
      </c>
      <c r="ALV18" s="93">
        <v>17</v>
      </c>
    </row>
    <row r="19" spans="1:1010" x14ac:dyDescent="0.35">
      <c r="A19" s="93" t="s">
        <v>1572</v>
      </c>
      <c r="B19" s="94">
        <v>45758.474179212957</v>
      </c>
      <c r="C19" s="94">
        <v>45758.49464553241</v>
      </c>
      <c r="D19" s="94">
        <v>45758</v>
      </c>
      <c r="E19" s="94">
        <v>45758</v>
      </c>
      <c r="F19" s="93" t="s">
        <v>1076</v>
      </c>
      <c r="G19" s="93" t="s">
        <v>1099</v>
      </c>
      <c r="H19" s="93" t="s">
        <v>1200</v>
      </c>
      <c r="I19" s="93" t="s">
        <v>1201</v>
      </c>
      <c r="J19" s="93" t="s">
        <v>1202</v>
      </c>
      <c r="K19" s="93" t="s">
        <v>1203</v>
      </c>
      <c r="L19" s="93" t="s">
        <v>1202</v>
      </c>
      <c r="M19" s="93" t="s">
        <v>987</v>
      </c>
      <c r="O19" s="93" t="s">
        <v>988</v>
      </c>
      <c r="P19" s="93" t="s">
        <v>1054</v>
      </c>
      <c r="R19" s="93" t="s">
        <v>1573</v>
      </c>
      <c r="S19" s="93">
        <v>0</v>
      </c>
      <c r="T19" s="93">
        <v>0</v>
      </c>
      <c r="U19" s="93">
        <v>0</v>
      </c>
      <c r="V19" s="93">
        <v>0</v>
      </c>
      <c r="W19" s="93">
        <v>0</v>
      </c>
      <c r="X19" s="93">
        <v>0</v>
      </c>
      <c r="Y19" s="93">
        <v>0</v>
      </c>
      <c r="Z19" s="93">
        <v>0</v>
      </c>
      <c r="AA19" s="93">
        <v>1</v>
      </c>
      <c r="AB19" s="93">
        <v>1</v>
      </c>
      <c r="AC19" s="93">
        <v>1</v>
      </c>
      <c r="AD19" s="93">
        <v>1</v>
      </c>
      <c r="AE19" s="93">
        <v>1</v>
      </c>
      <c r="AF19" s="93">
        <v>1</v>
      </c>
      <c r="AG19" s="93">
        <v>1</v>
      </c>
      <c r="AH19" s="93">
        <v>1</v>
      </c>
      <c r="AI19" s="93">
        <v>0</v>
      </c>
      <c r="AJ19" s="93">
        <v>1</v>
      </c>
      <c r="AK19" s="93">
        <v>0</v>
      </c>
      <c r="AL19" s="93">
        <v>0</v>
      </c>
      <c r="AM19" s="93">
        <v>1</v>
      </c>
      <c r="AN19" s="93">
        <v>1</v>
      </c>
      <c r="AO19" s="93">
        <v>1</v>
      </c>
      <c r="AP19" s="93" t="s">
        <v>997</v>
      </c>
      <c r="CA19" s="93" t="s">
        <v>997</v>
      </c>
      <c r="DM19" s="93" t="s">
        <v>997</v>
      </c>
      <c r="EY19" s="93" t="s">
        <v>997</v>
      </c>
      <c r="GK19" s="93" t="s">
        <v>997</v>
      </c>
      <c r="HV19" s="93" t="s">
        <v>997</v>
      </c>
      <c r="JH19" s="93" t="s">
        <v>997</v>
      </c>
      <c r="KT19" s="93" t="s">
        <v>997</v>
      </c>
      <c r="MF19" s="93" t="s">
        <v>991</v>
      </c>
      <c r="MG19" s="93" t="s">
        <v>1087</v>
      </c>
      <c r="MI19" s="93">
        <v>250</v>
      </c>
      <c r="MJ19" s="93">
        <v>250</v>
      </c>
      <c r="MK19" s="93">
        <v>714</v>
      </c>
      <c r="ML19" s="93">
        <f>MJ19/655.957</f>
        <v>0.38112254309352595</v>
      </c>
      <c r="MR19" s="93" t="s">
        <v>998</v>
      </c>
      <c r="MS19" s="93">
        <v>60</v>
      </c>
      <c r="MT19" s="93">
        <v>15</v>
      </c>
      <c r="MU19" s="93" t="s">
        <v>993</v>
      </c>
      <c r="MV19" s="93" t="s">
        <v>1039</v>
      </c>
      <c r="MW19" s="93" t="s">
        <v>1109</v>
      </c>
      <c r="MY19" s="93" t="s">
        <v>998</v>
      </c>
      <c r="NR19" s="93" t="s">
        <v>991</v>
      </c>
      <c r="NS19" s="93" t="s">
        <v>1087</v>
      </c>
      <c r="NU19" s="93">
        <v>200</v>
      </c>
      <c r="NV19" s="93">
        <v>200</v>
      </c>
      <c r="NW19" s="93">
        <v>400</v>
      </c>
      <c r="NX19" s="93">
        <f t="shared" ref="NX19:NX24" si="0">NV19/655.957</f>
        <v>0.30489803447482078</v>
      </c>
      <c r="OD19" s="93" t="s">
        <v>988</v>
      </c>
      <c r="OE19" s="93">
        <v>30</v>
      </c>
      <c r="OF19" s="93">
        <v>3</v>
      </c>
      <c r="OG19" s="93" t="s">
        <v>993</v>
      </c>
      <c r="OH19" s="93" t="s">
        <v>1039</v>
      </c>
      <c r="OI19" s="93" t="s">
        <v>1109</v>
      </c>
      <c r="OK19" s="93" t="s">
        <v>998</v>
      </c>
      <c r="PD19" s="93" t="s">
        <v>991</v>
      </c>
      <c r="PE19" s="93" t="s">
        <v>1087</v>
      </c>
      <c r="PG19" s="93">
        <v>250</v>
      </c>
      <c r="PH19" s="93">
        <v>250</v>
      </c>
      <c r="PI19" s="93">
        <v>500</v>
      </c>
      <c r="PJ19" s="93">
        <f>PH19/655.957</f>
        <v>0.38112254309352595</v>
      </c>
      <c r="PP19" s="93" t="s">
        <v>998</v>
      </c>
      <c r="PQ19" s="93">
        <v>60</v>
      </c>
      <c r="PR19" s="93">
        <v>1</v>
      </c>
      <c r="PS19" s="93" t="s">
        <v>993</v>
      </c>
      <c r="PT19" s="93" t="s">
        <v>1039</v>
      </c>
      <c r="PU19" s="93" t="s">
        <v>1109</v>
      </c>
      <c r="PW19" s="93" t="s">
        <v>998</v>
      </c>
      <c r="QP19" s="93" t="s">
        <v>991</v>
      </c>
      <c r="QQ19" s="93" t="s">
        <v>1087</v>
      </c>
      <c r="QS19" s="93">
        <v>250</v>
      </c>
      <c r="QT19" s="93" t="s">
        <v>992</v>
      </c>
      <c r="QU19" s="93" t="s">
        <v>1017</v>
      </c>
      <c r="QV19" s="93">
        <f>QT19/655.957</f>
        <v>0.38112254309352595</v>
      </c>
      <c r="RB19" s="93" t="s">
        <v>998</v>
      </c>
      <c r="RC19" s="93">
        <v>60</v>
      </c>
      <c r="RD19" s="93">
        <v>15</v>
      </c>
      <c r="RE19" s="93" t="s">
        <v>993</v>
      </c>
      <c r="RF19" s="93" t="s">
        <v>1039</v>
      </c>
      <c r="RG19" s="93" t="s">
        <v>1109</v>
      </c>
      <c r="RI19" s="93" t="s">
        <v>998</v>
      </c>
      <c r="SB19" s="93" t="s">
        <v>991</v>
      </c>
      <c r="SC19" s="93" t="s">
        <v>1087</v>
      </c>
      <c r="SE19" s="93">
        <v>100</v>
      </c>
      <c r="SF19" s="93" t="s">
        <v>1113</v>
      </c>
      <c r="SG19" s="93" t="s">
        <v>1149</v>
      </c>
      <c r="SH19" s="93">
        <f>SF19/655.957</f>
        <v>0.15244901723741039</v>
      </c>
      <c r="SN19" s="93" t="s">
        <v>998</v>
      </c>
      <c r="SO19" s="93">
        <v>30</v>
      </c>
      <c r="SP19" s="93">
        <v>4</v>
      </c>
      <c r="SQ19" s="93" t="s">
        <v>993</v>
      </c>
      <c r="SR19" s="93" t="s">
        <v>1039</v>
      </c>
      <c r="SS19" s="93" t="s">
        <v>1109</v>
      </c>
      <c r="SU19" s="93" t="s">
        <v>998</v>
      </c>
      <c r="TN19" s="93" t="s">
        <v>997</v>
      </c>
      <c r="UY19" s="93" t="s">
        <v>997</v>
      </c>
      <c r="WJ19" s="93" t="s">
        <v>991</v>
      </c>
      <c r="WK19" s="93" t="s">
        <v>1087</v>
      </c>
      <c r="WM19" s="93">
        <v>100</v>
      </c>
      <c r="WN19" s="93" t="s">
        <v>1113</v>
      </c>
      <c r="WO19" s="93" t="s">
        <v>1017</v>
      </c>
      <c r="WP19" s="93">
        <f>WN19/655.957</f>
        <v>0.15244901723741039</v>
      </c>
      <c r="WV19" s="93" t="s">
        <v>998</v>
      </c>
      <c r="WW19" s="93">
        <v>30</v>
      </c>
      <c r="WX19" s="93">
        <v>1</v>
      </c>
      <c r="WY19" s="93" t="s">
        <v>993</v>
      </c>
      <c r="WZ19" s="93" t="s">
        <v>994</v>
      </c>
      <c r="XB19" s="93" t="s">
        <v>1114</v>
      </c>
      <c r="XC19" s="93" t="s">
        <v>998</v>
      </c>
      <c r="XV19" s="93" t="s">
        <v>991</v>
      </c>
      <c r="XW19" s="93" t="s">
        <v>1087</v>
      </c>
      <c r="XY19" s="93">
        <v>50</v>
      </c>
      <c r="XZ19" s="93" t="s">
        <v>1123</v>
      </c>
      <c r="YA19" s="93" t="s">
        <v>1124</v>
      </c>
      <c r="YB19" s="93">
        <f>XZ19/655.957</f>
        <v>7.6224508618705195E-2</v>
      </c>
      <c r="YH19" s="93" t="s">
        <v>998</v>
      </c>
      <c r="YI19" s="93">
        <v>22</v>
      </c>
      <c r="YJ19" s="93">
        <v>1</v>
      </c>
      <c r="YK19" s="93" t="s">
        <v>993</v>
      </c>
      <c r="YL19" s="93" t="s">
        <v>994</v>
      </c>
      <c r="YN19" s="93" t="s">
        <v>1114</v>
      </c>
      <c r="YO19" s="93" t="s">
        <v>998</v>
      </c>
      <c r="ZH19" s="93" t="s">
        <v>991</v>
      </c>
      <c r="ZI19" s="93" t="s">
        <v>988</v>
      </c>
      <c r="ZK19" s="93">
        <v>200</v>
      </c>
      <c r="ZL19" s="93" t="s">
        <v>1118</v>
      </c>
      <c r="ZM19" s="93" t="s">
        <v>1030</v>
      </c>
      <c r="ZN19" s="93">
        <f>ZL19/655.957</f>
        <v>0.30489803447482078</v>
      </c>
      <c r="ZT19" s="93" t="s">
        <v>998</v>
      </c>
      <c r="ZU19" s="93">
        <v>30</v>
      </c>
      <c r="ZV19" s="93">
        <v>1</v>
      </c>
      <c r="ZW19" s="93" t="s">
        <v>993</v>
      </c>
      <c r="ZX19" s="93" t="s">
        <v>1044</v>
      </c>
      <c r="AAA19" s="93" t="s">
        <v>998</v>
      </c>
      <c r="AAT19" s="93" t="s">
        <v>997</v>
      </c>
      <c r="ACE19" s="93" t="s">
        <v>997</v>
      </c>
      <c r="ADQ19" s="93" t="s">
        <v>991</v>
      </c>
      <c r="ADR19" s="93" t="s">
        <v>988</v>
      </c>
      <c r="ADT19" s="93">
        <v>50</v>
      </c>
      <c r="ADU19" s="93" t="s">
        <v>1150</v>
      </c>
      <c r="ADV19" s="93">
        <f>ADT19/655.957</f>
        <v>7.6224508618705195E-2</v>
      </c>
      <c r="AEB19" s="93" t="s">
        <v>998</v>
      </c>
      <c r="AEC19" s="93">
        <v>5</v>
      </c>
      <c r="AED19" s="93">
        <v>2</v>
      </c>
      <c r="AEE19" s="93" t="s">
        <v>993</v>
      </c>
      <c r="AEF19" s="93" t="s">
        <v>1039</v>
      </c>
      <c r="AEG19" s="93" t="s">
        <v>1206</v>
      </c>
      <c r="AEI19" s="93" t="s">
        <v>998</v>
      </c>
      <c r="AFB19" s="93" t="s">
        <v>991</v>
      </c>
      <c r="AFC19" s="93" t="s">
        <v>988</v>
      </c>
      <c r="AFE19" s="93">
        <v>1300</v>
      </c>
      <c r="AFF19" s="93" t="s">
        <v>1019</v>
      </c>
      <c r="AFG19" s="93">
        <f>AFE19/655.957</f>
        <v>1.9818372240863349</v>
      </c>
      <c r="AFM19" s="93" t="s">
        <v>998</v>
      </c>
      <c r="AFN19" s="93">
        <v>7</v>
      </c>
      <c r="AFO19" s="93">
        <v>1</v>
      </c>
      <c r="AFP19" s="93" t="s">
        <v>993</v>
      </c>
      <c r="AFQ19" s="93" t="s">
        <v>994</v>
      </c>
      <c r="AFS19" s="93" t="s">
        <v>1114</v>
      </c>
      <c r="AFT19" s="93" t="s">
        <v>988</v>
      </c>
      <c r="AFU19" s="93" t="s">
        <v>1140</v>
      </c>
      <c r="AFV19" s="93">
        <v>0</v>
      </c>
      <c r="AFW19" s="93">
        <v>0</v>
      </c>
      <c r="AFX19" s="93">
        <v>0</v>
      </c>
      <c r="AFY19" s="93">
        <v>0</v>
      </c>
      <c r="AFZ19" s="93">
        <v>0</v>
      </c>
      <c r="AGA19" s="93">
        <v>0</v>
      </c>
      <c r="AGB19" s="93">
        <v>0</v>
      </c>
      <c r="AGC19" s="93">
        <v>0</v>
      </c>
      <c r="AGD19" s="93">
        <v>0</v>
      </c>
      <c r="AGE19" s="93">
        <v>1</v>
      </c>
      <c r="AGF19" s="93">
        <v>1</v>
      </c>
      <c r="AGG19" s="93">
        <v>0</v>
      </c>
      <c r="AGH19" s="93">
        <v>0</v>
      </c>
      <c r="AGI19" s="93">
        <v>0</v>
      </c>
      <c r="AGJ19" s="93">
        <v>0</v>
      </c>
      <c r="AGM19" s="93" t="s">
        <v>991</v>
      </c>
      <c r="AGN19" s="93" t="s">
        <v>988</v>
      </c>
      <c r="AGP19" s="93" t="s">
        <v>998</v>
      </c>
      <c r="AGQ19" s="93">
        <v>25</v>
      </c>
      <c r="AGR19" s="93" t="s">
        <v>1167</v>
      </c>
      <c r="AGT19" s="93" t="s">
        <v>1038</v>
      </c>
      <c r="AGU19" s="93">
        <f>AGS19/655.957</f>
        <v>0</v>
      </c>
      <c r="AGZ19" s="93" t="s">
        <v>998</v>
      </c>
      <c r="AHI19" s="93" t="s">
        <v>998</v>
      </c>
      <c r="AHS19" s="93" t="s">
        <v>988</v>
      </c>
      <c r="AHT19" s="93" t="s">
        <v>1031</v>
      </c>
      <c r="AHU19" s="93">
        <v>1</v>
      </c>
      <c r="AHV19" s="93">
        <v>0</v>
      </c>
      <c r="AHW19" s="93">
        <v>0</v>
      </c>
      <c r="AHX19" s="93">
        <v>0</v>
      </c>
      <c r="AHY19" s="93">
        <v>0</v>
      </c>
      <c r="AHZ19" s="93">
        <v>0</v>
      </c>
      <c r="AIA19" s="93">
        <v>0</v>
      </c>
      <c r="AIB19" s="93">
        <v>0</v>
      </c>
      <c r="AIC19" s="93">
        <v>0</v>
      </c>
      <c r="AIE19" s="93" t="s">
        <v>988</v>
      </c>
      <c r="AIF19" s="93" t="s">
        <v>1031</v>
      </c>
      <c r="AIG19" s="93">
        <v>1</v>
      </c>
      <c r="AIH19" s="93">
        <v>0</v>
      </c>
      <c r="AII19" s="93">
        <v>0</v>
      </c>
      <c r="AIJ19" s="93">
        <v>0</v>
      </c>
      <c r="AIK19" s="93">
        <v>0</v>
      </c>
      <c r="AIL19" s="93">
        <v>0</v>
      </c>
      <c r="AIM19" s="93">
        <v>0</v>
      </c>
      <c r="AIN19" s="93">
        <v>0</v>
      </c>
      <c r="AIO19" s="93">
        <v>0</v>
      </c>
      <c r="AIQ19" s="93" t="s">
        <v>999</v>
      </c>
      <c r="AIR19" s="93">
        <v>1</v>
      </c>
      <c r="AIS19" s="93">
        <v>0</v>
      </c>
      <c r="AIT19" s="93">
        <v>0</v>
      </c>
      <c r="AIU19" s="93">
        <v>0</v>
      </c>
      <c r="AIV19" s="93">
        <v>0</v>
      </c>
      <c r="AIW19" s="93">
        <v>0</v>
      </c>
      <c r="AIX19" s="93">
        <v>0</v>
      </c>
      <c r="AIY19" s="93">
        <v>0</v>
      </c>
      <c r="AIZ19" s="93">
        <v>0</v>
      </c>
      <c r="AJA19" s="93">
        <v>0</v>
      </c>
      <c r="AJB19" s="93">
        <v>0</v>
      </c>
      <c r="AJC19" s="93">
        <v>0</v>
      </c>
      <c r="AJD19" s="93">
        <v>0</v>
      </c>
      <c r="AJF19" s="93" t="s">
        <v>1000</v>
      </c>
      <c r="AJH19" s="93" t="s">
        <v>999</v>
      </c>
      <c r="AJI19" s="93">
        <v>1</v>
      </c>
      <c r="AJJ19" s="93">
        <v>0</v>
      </c>
      <c r="AJK19" s="93">
        <v>0</v>
      </c>
      <c r="AJL19" s="93">
        <v>0</v>
      </c>
      <c r="AJM19" s="93">
        <v>0</v>
      </c>
      <c r="AJN19" s="93">
        <v>0</v>
      </c>
      <c r="AJO19" s="93">
        <v>0</v>
      </c>
      <c r="AJP19" s="93">
        <v>0</v>
      </c>
      <c r="AJQ19" s="93">
        <v>0</v>
      </c>
      <c r="AJR19" s="93">
        <v>0</v>
      </c>
      <c r="AJS19" s="93">
        <v>0</v>
      </c>
      <c r="AJU19" s="93" t="s">
        <v>1574</v>
      </c>
      <c r="AJV19" s="93">
        <v>0</v>
      </c>
      <c r="AJW19" s="93">
        <v>1</v>
      </c>
      <c r="AJX19" s="93">
        <v>1</v>
      </c>
      <c r="AJY19" s="93">
        <v>0</v>
      </c>
      <c r="AJZ19" s="93">
        <v>1</v>
      </c>
      <c r="AKA19" s="93">
        <v>0</v>
      </c>
      <c r="AKB19" s="93">
        <v>0</v>
      </c>
      <c r="AKC19" s="93">
        <v>0</v>
      </c>
      <c r="AKE19" s="93" t="s">
        <v>1001</v>
      </c>
      <c r="AKF19" s="93" t="s">
        <v>1575</v>
      </c>
      <c r="AKG19" s="93">
        <v>1</v>
      </c>
      <c r="AKH19" s="93">
        <v>0</v>
      </c>
      <c r="AKI19" s="93">
        <v>0</v>
      </c>
      <c r="AKJ19" s="93">
        <v>0</v>
      </c>
      <c r="AKK19" s="93">
        <v>0</v>
      </c>
      <c r="AKL19" s="93">
        <v>0</v>
      </c>
      <c r="AKM19" s="93">
        <v>0</v>
      </c>
      <c r="AKN19" s="93">
        <v>0</v>
      </c>
      <c r="AKO19" s="93">
        <v>0</v>
      </c>
      <c r="AKP19" s="93">
        <v>0</v>
      </c>
      <c r="AKQ19" s="93">
        <v>0</v>
      </c>
      <c r="AKR19" s="93">
        <v>0</v>
      </c>
      <c r="AKS19" s="93">
        <v>0</v>
      </c>
      <c r="AKT19" s="93">
        <v>1</v>
      </c>
      <c r="AKU19" s="93">
        <v>0</v>
      </c>
      <c r="AKV19" s="93">
        <v>0</v>
      </c>
      <c r="AKW19" s="93">
        <v>0</v>
      </c>
      <c r="AKY19" s="93" t="s">
        <v>1003</v>
      </c>
      <c r="AKZ19" s="93">
        <v>1</v>
      </c>
      <c r="ALA19" s="93">
        <v>0</v>
      </c>
      <c r="ALB19" s="93">
        <v>0</v>
      </c>
      <c r="ALC19" s="93">
        <v>0</v>
      </c>
      <c r="ALD19" s="93">
        <v>0</v>
      </c>
      <c r="ALE19" s="93">
        <v>0</v>
      </c>
      <c r="ALF19" s="93">
        <v>0</v>
      </c>
      <c r="ALG19" s="93">
        <v>0</v>
      </c>
      <c r="ALH19" s="93">
        <v>0</v>
      </c>
      <c r="ALJ19" s="93" t="s">
        <v>1112</v>
      </c>
      <c r="ALL19" s="93" t="s">
        <v>1126</v>
      </c>
      <c r="ALN19" s="93">
        <v>2572868</v>
      </c>
      <c r="ALO19" s="94">
        <v>45761.597951388889</v>
      </c>
      <c r="ALR19" s="93" t="s">
        <v>1005</v>
      </c>
      <c r="ALS19" s="93" t="s">
        <v>1006</v>
      </c>
      <c r="ALT19" s="93" t="s">
        <v>1518</v>
      </c>
      <c r="ALV19" s="93">
        <v>18</v>
      </c>
    </row>
    <row r="20" spans="1:1010" x14ac:dyDescent="0.35">
      <c r="A20" s="93" t="s">
        <v>1576</v>
      </c>
      <c r="B20" s="94">
        <v>45758.5096018287</v>
      </c>
      <c r="C20" s="94">
        <v>45758.530697997689</v>
      </c>
      <c r="D20" s="94">
        <v>45758</v>
      </c>
      <c r="E20" s="94">
        <v>45758</v>
      </c>
      <c r="F20" s="93" t="s">
        <v>1076</v>
      </c>
      <c r="G20" s="93" t="s">
        <v>1099</v>
      </c>
      <c r="H20" s="93" t="s">
        <v>1200</v>
      </c>
      <c r="I20" s="93" t="s">
        <v>1201</v>
      </c>
      <c r="J20" s="93" t="s">
        <v>1202</v>
      </c>
      <c r="K20" s="93" t="s">
        <v>1203</v>
      </c>
      <c r="L20" s="93" t="s">
        <v>1202</v>
      </c>
      <c r="M20" s="93" t="s">
        <v>987</v>
      </c>
      <c r="O20" s="93" t="s">
        <v>988</v>
      </c>
      <c r="P20" s="93" t="s">
        <v>1035</v>
      </c>
      <c r="R20" s="93" t="s">
        <v>1577</v>
      </c>
      <c r="S20" s="93">
        <v>1</v>
      </c>
      <c r="T20" s="93">
        <v>1</v>
      </c>
      <c r="U20" s="93">
        <v>1</v>
      </c>
      <c r="V20" s="93">
        <v>1</v>
      </c>
      <c r="W20" s="93">
        <v>1</v>
      </c>
      <c r="X20" s="93">
        <v>1</v>
      </c>
      <c r="Y20" s="93">
        <v>1</v>
      </c>
      <c r="Z20" s="93">
        <v>1</v>
      </c>
      <c r="AA20" s="93">
        <v>1</v>
      </c>
      <c r="AB20" s="93">
        <v>1</v>
      </c>
      <c r="AC20" s="93">
        <v>1</v>
      </c>
      <c r="AD20" s="93">
        <v>1</v>
      </c>
      <c r="AE20" s="93">
        <v>1</v>
      </c>
      <c r="AF20" s="93">
        <v>1</v>
      </c>
      <c r="AG20" s="93">
        <v>1</v>
      </c>
      <c r="AH20" s="93">
        <v>1</v>
      </c>
      <c r="AI20" s="93">
        <v>1</v>
      </c>
      <c r="AJ20" s="93">
        <v>1</v>
      </c>
      <c r="AK20" s="93">
        <v>1</v>
      </c>
      <c r="AL20" s="93">
        <v>1</v>
      </c>
      <c r="AM20" s="93">
        <v>1</v>
      </c>
      <c r="AN20" s="93">
        <v>1</v>
      </c>
      <c r="AO20" s="93">
        <v>1</v>
      </c>
      <c r="AP20" s="93" t="s">
        <v>991</v>
      </c>
      <c r="AQ20" s="93" t="s">
        <v>988</v>
      </c>
      <c r="AS20" s="93">
        <v>1500</v>
      </c>
      <c r="AT20" s="93">
        <v>1500</v>
      </c>
      <c r="AU20" s="93">
        <f>AS20/655.957</f>
        <v>2.2867352585611558</v>
      </c>
      <c r="BA20" s="93" t="s">
        <v>998</v>
      </c>
      <c r="BB20" s="93">
        <v>15</v>
      </c>
      <c r="BC20" s="93">
        <v>1</v>
      </c>
      <c r="BD20" s="93">
        <v>0</v>
      </c>
      <c r="BE20" s="93" t="s">
        <v>994</v>
      </c>
      <c r="BG20" s="93" t="s">
        <v>1114</v>
      </c>
      <c r="BH20" s="93" t="s">
        <v>998</v>
      </c>
      <c r="CA20" s="93" t="s">
        <v>991</v>
      </c>
      <c r="CB20" s="93" t="s">
        <v>998</v>
      </c>
      <c r="CC20" s="93">
        <v>25</v>
      </c>
      <c r="CD20" s="93">
        <v>1500</v>
      </c>
      <c r="CE20" s="93">
        <v>1200</v>
      </c>
      <c r="CF20" s="93">
        <v>60</v>
      </c>
      <c r="CG20" s="93">
        <f>CE20/655.957</f>
        <v>1.8293882068489247</v>
      </c>
      <c r="CM20" s="93" t="s">
        <v>998</v>
      </c>
      <c r="CN20" s="93">
        <v>15</v>
      </c>
      <c r="CO20" s="93">
        <v>1</v>
      </c>
      <c r="CP20" s="93">
        <v>0</v>
      </c>
      <c r="CQ20" s="93" t="s">
        <v>994</v>
      </c>
      <c r="CS20" s="93" t="s">
        <v>1114</v>
      </c>
      <c r="CT20" s="93" t="s">
        <v>998</v>
      </c>
      <c r="DM20" s="93" t="s">
        <v>991</v>
      </c>
      <c r="DN20" s="93" t="s">
        <v>988</v>
      </c>
      <c r="DP20" s="93">
        <v>2500</v>
      </c>
      <c r="DQ20" s="93">
        <v>2500</v>
      </c>
      <c r="DR20" s="93">
        <v>1250</v>
      </c>
      <c r="DS20" s="93">
        <f>DQ20/655.957</f>
        <v>3.8112254309352593</v>
      </c>
      <c r="DY20" s="93" t="s">
        <v>998</v>
      </c>
      <c r="DZ20" s="93">
        <v>45</v>
      </c>
      <c r="EA20" s="93">
        <v>2</v>
      </c>
      <c r="EB20" s="93" t="s">
        <v>993</v>
      </c>
      <c r="EC20" s="93" t="s">
        <v>994</v>
      </c>
      <c r="EE20" s="93" t="s">
        <v>1114</v>
      </c>
      <c r="EF20" s="93" t="s">
        <v>998</v>
      </c>
      <c r="EY20" s="93" t="s">
        <v>991</v>
      </c>
      <c r="EZ20" s="93" t="s">
        <v>988</v>
      </c>
      <c r="FB20" s="93">
        <v>2250</v>
      </c>
      <c r="FC20" s="93">
        <v>2250</v>
      </c>
      <c r="FD20" s="93">
        <v>410</v>
      </c>
      <c r="FE20" s="93">
        <f>FC20/655.957</f>
        <v>3.4301028878417337</v>
      </c>
      <c r="FK20" s="93" t="s">
        <v>998</v>
      </c>
      <c r="FL20" s="93">
        <v>120</v>
      </c>
      <c r="FM20" s="93">
        <v>1</v>
      </c>
      <c r="FN20" s="93" t="s">
        <v>993</v>
      </c>
      <c r="FO20" s="93" t="s">
        <v>994</v>
      </c>
      <c r="FQ20" s="93" t="s">
        <v>1024</v>
      </c>
      <c r="FR20" s="93" t="s">
        <v>998</v>
      </c>
      <c r="GK20" s="93" t="s">
        <v>1025</v>
      </c>
      <c r="GL20" s="93" t="s">
        <v>988</v>
      </c>
      <c r="GN20" s="93">
        <v>1500</v>
      </c>
      <c r="GO20" s="93">
        <v>1500</v>
      </c>
      <c r="GP20" s="93">
        <f>GO20/655.957</f>
        <v>2.2867352585611558</v>
      </c>
      <c r="GV20" s="93" t="s">
        <v>998</v>
      </c>
      <c r="GW20" s="93">
        <v>30</v>
      </c>
      <c r="GX20" s="93">
        <v>15</v>
      </c>
      <c r="GY20" s="93" t="s">
        <v>993</v>
      </c>
      <c r="GZ20" s="93" t="s">
        <v>1039</v>
      </c>
      <c r="HA20" s="93" t="s">
        <v>1206</v>
      </c>
      <c r="HC20" s="93" t="s">
        <v>998</v>
      </c>
      <c r="HV20" s="93" t="s">
        <v>1025</v>
      </c>
      <c r="HW20" s="93" t="s">
        <v>988</v>
      </c>
      <c r="HY20" s="93">
        <v>5000</v>
      </c>
      <c r="HZ20" s="93">
        <v>5000</v>
      </c>
      <c r="IA20" s="93">
        <v>250</v>
      </c>
      <c r="IB20" s="93">
        <f>HZ20/655.957</f>
        <v>7.6224508618705187</v>
      </c>
      <c r="IH20" s="93" t="s">
        <v>998</v>
      </c>
      <c r="II20" s="93">
        <v>60</v>
      </c>
      <c r="IJ20" s="93">
        <v>30</v>
      </c>
      <c r="IK20" s="93" t="s">
        <v>993</v>
      </c>
      <c r="IL20" s="93" t="s">
        <v>994</v>
      </c>
      <c r="IN20" s="93" t="s">
        <v>1114</v>
      </c>
      <c r="IO20" s="93" t="s">
        <v>988</v>
      </c>
      <c r="IP20" s="93" t="s">
        <v>1183</v>
      </c>
      <c r="IQ20" s="93">
        <v>0</v>
      </c>
      <c r="IR20" s="93">
        <v>0</v>
      </c>
      <c r="IS20" s="93">
        <v>0</v>
      </c>
      <c r="IT20" s="93">
        <v>0</v>
      </c>
      <c r="IU20" s="93">
        <v>0</v>
      </c>
      <c r="IV20" s="93">
        <v>0</v>
      </c>
      <c r="IW20" s="93">
        <v>0</v>
      </c>
      <c r="IX20" s="93">
        <v>0</v>
      </c>
      <c r="IY20" s="93">
        <v>1</v>
      </c>
      <c r="IZ20" s="93">
        <v>1</v>
      </c>
      <c r="JA20" s="93">
        <v>0</v>
      </c>
      <c r="JB20" s="93">
        <v>0</v>
      </c>
      <c r="JC20" s="93">
        <v>0</v>
      </c>
      <c r="JD20" s="93">
        <v>0</v>
      </c>
      <c r="JE20" s="93">
        <v>0</v>
      </c>
      <c r="JH20" s="93" t="s">
        <v>991</v>
      </c>
      <c r="JI20" s="93" t="s">
        <v>988</v>
      </c>
      <c r="JK20" s="93">
        <v>3000</v>
      </c>
      <c r="JL20" s="93">
        <v>3000</v>
      </c>
      <c r="JM20" s="93">
        <v>600</v>
      </c>
      <c r="JN20" s="93">
        <f>JL20/655.957</f>
        <v>4.5734705171223116</v>
      </c>
      <c r="JT20" s="93" t="s">
        <v>988</v>
      </c>
      <c r="JU20" s="93">
        <v>60</v>
      </c>
      <c r="JV20" s="93">
        <v>10</v>
      </c>
      <c r="JW20" s="93" t="s">
        <v>993</v>
      </c>
      <c r="JX20" s="93" t="s">
        <v>1044</v>
      </c>
      <c r="KA20" s="93" t="s">
        <v>988</v>
      </c>
      <c r="KB20" s="93" t="s">
        <v>986</v>
      </c>
      <c r="KC20" s="93">
        <v>0</v>
      </c>
      <c r="KD20" s="93">
        <v>0</v>
      </c>
      <c r="KE20" s="93">
        <v>0</v>
      </c>
      <c r="KF20" s="93">
        <v>0</v>
      </c>
      <c r="KG20" s="93">
        <v>0</v>
      </c>
      <c r="KH20" s="93">
        <v>0</v>
      </c>
      <c r="KI20" s="93">
        <v>0</v>
      </c>
      <c r="KJ20" s="93">
        <v>0</v>
      </c>
      <c r="KK20" s="93">
        <v>0</v>
      </c>
      <c r="KL20" s="93">
        <v>0</v>
      </c>
      <c r="KM20" s="93">
        <v>0</v>
      </c>
      <c r="KN20" s="93">
        <v>0</v>
      </c>
      <c r="KO20" s="93">
        <v>0</v>
      </c>
      <c r="KP20" s="93">
        <v>1</v>
      </c>
      <c r="KQ20" s="93">
        <v>0</v>
      </c>
      <c r="KS20" s="93" t="s">
        <v>1178</v>
      </c>
      <c r="KT20" s="93" t="s">
        <v>991</v>
      </c>
      <c r="KU20" s="93" t="s">
        <v>988</v>
      </c>
      <c r="KW20" s="93">
        <v>3500</v>
      </c>
      <c r="KX20" s="93">
        <v>3500</v>
      </c>
      <c r="KY20" s="93">
        <v>117</v>
      </c>
      <c r="KZ20" s="93">
        <f>KX20/655.957</f>
        <v>5.3357156033093629</v>
      </c>
      <c r="LF20" s="93" t="s">
        <v>998</v>
      </c>
      <c r="LG20" s="93">
        <v>90</v>
      </c>
      <c r="LH20" s="93">
        <v>2</v>
      </c>
      <c r="LI20" s="93" t="s">
        <v>993</v>
      </c>
      <c r="LJ20" s="93" t="s">
        <v>994</v>
      </c>
      <c r="LL20" s="93" t="s">
        <v>1114</v>
      </c>
      <c r="LM20" s="93" t="s">
        <v>998</v>
      </c>
      <c r="MF20" s="93" t="s">
        <v>991</v>
      </c>
      <c r="MG20" s="93" t="s">
        <v>1087</v>
      </c>
      <c r="MI20" s="93">
        <v>200</v>
      </c>
      <c r="MJ20" s="93">
        <v>200</v>
      </c>
      <c r="MK20" s="93">
        <v>571</v>
      </c>
      <c r="ML20" s="93">
        <f>MJ20/655.957</f>
        <v>0.30489803447482078</v>
      </c>
      <c r="MR20" s="93" t="s">
        <v>998</v>
      </c>
      <c r="MS20" s="93">
        <v>60</v>
      </c>
      <c r="MT20" s="93">
        <v>6</v>
      </c>
      <c r="MU20" s="93" t="s">
        <v>993</v>
      </c>
      <c r="MV20" s="93" t="s">
        <v>1039</v>
      </c>
      <c r="MW20" s="93" t="s">
        <v>1109</v>
      </c>
      <c r="MY20" s="93" t="s">
        <v>998</v>
      </c>
      <c r="NR20" s="93" t="s">
        <v>991</v>
      </c>
      <c r="NS20" s="93" t="s">
        <v>1087</v>
      </c>
      <c r="NU20" s="93">
        <v>150</v>
      </c>
      <c r="NV20" s="93">
        <v>150</v>
      </c>
      <c r="NW20" s="93">
        <v>300</v>
      </c>
      <c r="NX20" s="93">
        <f t="shared" si="0"/>
        <v>0.22867352585611558</v>
      </c>
      <c r="OD20" s="93" t="s">
        <v>998</v>
      </c>
      <c r="OE20" s="93">
        <v>30</v>
      </c>
      <c r="OF20" s="93">
        <v>4</v>
      </c>
      <c r="OG20" s="93" t="s">
        <v>993</v>
      </c>
      <c r="OH20" s="93" t="s">
        <v>1039</v>
      </c>
      <c r="OI20" s="93" t="s">
        <v>1205</v>
      </c>
      <c r="OK20" s="93" t="s">
        <v>998</v>
      </c>
      <c r="PD20" s="93" t="s">
        <v>991</v>
      </c>
      <c r="PE20" s="93" t="s">
        <v>1087</v>
      </c>
      <c r="PG20" s="93">
        <v>100</v>
      </c>
      <c r="PH20" s="93">
        <v>100</v>
      </c>
      <c r="PI20" s="93">
        <v>200</v>
      </c>
      <c r="PJ20" s="93">
        <f>PH20/655.957</f>
        <v>0.15244901723741039</v>
      </c>
      <c r="PP20" s="93" t="s">
        <v>998</v>
      </c>
      <c r="PQ20" s="93">
        <v>30</v>
      </c>
      <c r="PR20" s="93">
        <v>1</v>
      </c>
      <c r="PS20" s="93" t="s">
        <v>993</v>
      </c>
      <c r="PT20" s="93" t="s">
        <v>994</v>
      </c>
      <c r="PV20" s="93" t="s">
        <v>1114</v>
      </c>
      <c r="PW20" s="93" t="s">
        <v>998</v>
      </c>
      <c r="QP20" s="93" t="s">
        <v>991</v>
      </c>
      <c r="QQ20" s="93" t="s">
        <v>1087</v>
      </c>
      <c r="QS20" s="93">
        <v>250</v>
      </c>
      <c r="QT20" s="93" t="s">
        <v>992</v>
      </c>
      <c r="QU20" s="93" t="s">
        <v>1017</v>
      </c>
      <c r="QV20" s="93">
        <f>QT20/655.957</f>
        <v>0.38112254309352595</v>
      </c>
      <c r="RB20" s="93" t="s">
        <v>998</v>
      </c>
      <c r="RC20" s="93">
        <v>30</v>
      </c>
      <c r="RD20" s="93">
        <v>1</v>
      </c>
      <c r="RE20" s="93" t="s">
        <v>993</v>
      </c>
      <c r="RF20" s="93" t="s">
        <v>994</v>
      </c>
      <c r="RH20" s="93" t="s">
        <v>995</v>
      </c>
      <c r="RI20" s="93" t="s">
        <v>998</v>
      </c>
      <c r="SB20" s="93" t="s">
        <v>991</v>
      </c>
      <c r="SC20" s="93" t="s">
        <v>1087</v>
      </c>
      <c r="SE20" s="93">
        <v>250</v>
      </c>
      <c r="SF20" s="93" t="s">
        <v>992</v>
      </c>
      <c r="SG20" s="93" t="s">
        <v>1108</v>
      </c>
      <c r="SH20" s="93">
        <f>SF20/655.957</f>
        <v>0.38112254309352595</v>
      </c>
      <c r="SN20" s="93" t="s">
        <v>998</v>
      </c>
      <c r="SO20" s="93">
        <v>60</v>
      </c>
      <c r="SP20" s="93">
        <v>1</v>
      </c>
      <c r="SQ20" s="93" t="s">
        <v>993</v>
      </c>
      <c r="SR20" s="93" t="s">
        <v>1039</v>
      </c>
      <c r="SS20" s="93" t="s">
        <v>1250</v>
      </c>
      <c r="SU20" s="93" t="s">
        <v>998</v>
      </c>
      <c r="TN20" s="93" t="s">
        <v>991</v>
      </c>
      <c r="TO20" s="93" t="s">
        <v>988</v>
      </c>
      <c r="TQ20" s="93">
        <v>2500</v>
      </c>
      <c r="TR20" s="93">
        <v>2500</v>
      </c>
      <c r="TS20" s="93">
        <f>TQ20/655.957</f>
        <v>3.8112254309352593</v>
      </c>
      <c r="TY20" s="93" t="s">
        <v>998</v>
      </c>
      <c r="TZ20" s="93">
        <v>2</v>
      </c>
      <c r="UA20" s="93">
        <v>1</v>
      </c>
      <c r="UB20" s="93" t="s">
        <v>993</v>
      </c>
      <c r="UC20" s="93" t="s">
        <v>1044</v>
      </c>
      <c r="UF20" s="93" t="s">
        <v>998</v>
      </c>
      <c r="UY20" s="93" t="s">
        <v>991</v>
      </c>
      <c r="UZ20" s="93" t="s">
        <v>988</v>
      </c>
      <c r="VB20" s="93">
        <v>1300</v>
      </c>
      <c r="VC20" s="93" t="s">
        <v>1019</v>
      </c>
      <c r="VD20" s="93">
        <f>VB20/655.957</f>
        <v>1.9818372240863349</v>
      </c>
      <c r="VJ20" s="93" t="s">
        <v>998</v>
      </c>
      <c r="VK20" s="93">
        <v>15</v>
      </c>
      <c r="VL20" s="93">
        <v>1</v>
      </c>
      <c r="VM20" s="93" t="s">
        <v>993</v>
      </c>
      <c r="VN20" s="93" t="s">
        <v>994</v>
      </c>
      <c r="VP20" s="93" t="s">
        <v>1114</v>
      </c>
      <c r="VQ20" s="93" t="s">
        <v>998</v>
      </c>
      <c r="WJ20" s="93" t="s">
        <v>991</v>
      </c>
      <c r="WK20" s="93" t="s">
        <v>1087</v>
      </c>
      <c r="WM20" s="93">
        <v>100</v>
      </c>
      <c r="WN20" s="93" t="s">
        <v>1113</v>
      </c>
      <c r="WO20" s="93" t="s">
        <v>1017</v>
      </c>
      <c r="WP20" s="93">
        <f>WN20/655.957</f>
        <v>0.15244901723741039</v>
      </c>
      <c r="WV20" s="93" t="s">
        <v>998</v>
      </c>
      <c r="WW20" s="93">
        <v>30</v>
      </c>
      <c r="WX20" s="93">
        <v>1</v>
      </c>
      <c r="WY20" s="93" t="s">
        <v>993</v>
      </c>
      <c r="WZ20" s="93" t="s">
        <v>994</v>
      </c>
      <c r="XB20" s="93" t="s">
        <v>1114</v>
      </c>
      <c r="XC20" s="93" t="s">
        <v>998</v>
      </c>
      <c r="XV20" s="93" t="s">
        <v>991</v>
      </c>
      <c r="XW20" s="93" t="s">
        <v>1087</v>
      </c>
      <c r="XY20" s="93">
        <v>50</v>
      </c>
      <c r="XZ20" s="93" t="s">
        <v>1123</v>
      </c>
      <c r="YA20" s="93" t="s">
        <v>1124</v>
      </c>
      <c r="YB20" s="93">
        <f>XZ20/655.957</f>
        <v>7.6224508618705195E-2</v>
      </c>
      <c r="YH20" s="93" t="s">
        <v>998</v>
      </c>
      <c r="YI20" s="93">
        <v>15</v>
      </c>
      <c r="YJ20" s="93">
        <v>1</v>
      </c>
      <c r="YK20" s="93" t="s">
        <v>993</v>
      </c>
      <c r="YL20" s="93" t="s">
        <v>994</v>
      </c>
      <c r="YN20" s="93" t="s">
        <v>1114</v>
      </c>
      <c r="YO20" s="93" t="s">
        <v>998</v>
      </c>
      <c r="ZH20" s="93" t="s">
        <v>991</v>
      </c>
      <c r="ZI20" s="93" t="s">
        <v>988</v>
      </c>
      <c r="ZK20" s="93">
        <v>200</v>
      </c>
      <c r="ZL20" s="93" t="s">
        <v>1118</v>
      </c>
      <c r="ZM20" s="93" t="s">
        <v>1030</v>
      </c>
      <c r="ZN20" s="93">
        <f>ZL20/655.957</f>
        <v>0.30489803447482078</v>
      </c>
      <c r="ZT20" s="93" t="s">
        <v>998</v>
      </c>
      <c r="ZU20" s="93">
        <v>60</v>
      </c>
      <c r="ZV20" s="93">
        <v>1</v>
      </c>
      <c r="ZW20" s="93" t="s">
        <v>993</v>
      </c>
      <c r="ZX20" s="93" t="s">
        <v>1044</v>
      </c>
      <c r="AAA20" s="93" t="s">
        <v>998</v>
      </c>
      <c r="AAT20" s="93" t="s">
        <v>991</v>
      </c>
      <c r="AAU20" s="93" t="s">
        <v>988</v>
      </c>
      <c r="AAW20" s="93">
        <v>1000</v>
      </c>
      <c r="AAX20" s="93" t="s">
        <v>1030</v>
      </c>
      <c r="AAY20" s="93">
        <f>AAW20/655.957</f>
        <v>1.5244901723741038</v>
      </c>
      <c r="ABE20" s="93" t="s">
        <v>998</v>
      </c>
      <c r="ABF20" s="93">
        <v>60</v>
      </c>
      <c r="ABG20" s="93">
        <v>1</v>
      </c>
      <c r="ABH20" s="93" t="s">
        <v>993</v>
      </c>
      <c r="ABI20" s="93" t="s">
        <v>994</v>
      </c>
      <c r="ABK20" s="93" t="s">
        <v>1024</v>
      </c>
      <c r="ABL20" s="93" t="s">
        <v>998</v>
      </c>
      <c r="ACE20" s="93" t="s">
        <v>991</v>
      </c>
      <c r="ACF20" s="93" t="s">
        <v>988</v>
      </c>
      <c r="ACH20" s="93">
        <v>1000</v>
      </c>
      <c r="ACI20" s="93" t="s">
        <v>1030</v>
      </c>
      <c r="ACJ20" s="93" t="s">
        <v>1123</v>
      </c>
      <c r="ACK20" s="93">
        <f>ACI20/655.957</f>
        <v>1.5244901723741038</v>
      </c>
      <c r="ACQ20" s="93" t="s">
        <v>998</v>
      </c>
      <c r="ACR20" s="93">
        <v>90</v>
      </c>
      <c r="ACS20" s="93">
        <v>1</v>
      </c>
      <c r="ACT20" s="93" t="s">
        <v>993</v>
      </c>
      <c r="ACU20" s="93" t="s">
        <v>994</v>
      </c>
      <c r="ACW20" s="93" t="s">
        <v>1143</v>
      </c>
      <c r="ACX20" s="93" t="s">
        <v>998</v>
      </c>
      <c r="ADQ20" s="93" t="s">
        <v>991</v>
      </c>
      <c r="ADR20" s="93" t="s">
        <v>988</v>
      </c>
      <c r="ADT20" s="93">
        <v>50</v>
      </c>
      <c r="ADU20" s="93" t="s">
        <v>1150</v>
      </c>
      <c r="ADV20" s="93">
        <f>ADT20/655.957</f>
        <v>7.6224508618705195E-2</v>
      </c>
      <c r="AEB20" s="93" t="s">
        <v>998</v>
      </c>
      <c r="AEC20" s="93">
        <v>7</v>
      </c>
      <c r="AED20" s="93">
        <v>2</v>
      </c>
      <c r="AEE20" s="93" t="s">
        <v>993</v>
      </c>
      <c r="AEF20" s="93" t="s">
        <v>1039</v>
      </c>
      <c r="AEG20" s="93" t="s">
        <v>1206</v>
      </c>
      <c r="AEI20" s="93" t="s">
        <v>998</v>
      </c>
      <c r="AFB20" s="93" t="s">
        <v>1025</v>
      </c>
      <c r="AFC20" s="93" t="s">
        <v>988</v>
      </c>
      <c r="AFE20" s="93">
        <v>1200</v>
      </c>
      <c r="AFF20" s="93" t="s">
        <v>1127</v>
      </c>
      <c r="AFG20" s="93">
        <f>AFE20/655.957</f>
        <v>1.8293882068489247</v>
      </c>
      <c r="AFM20" s="93" t="s">
        <v>998</v>
      </c>
      <c r="AFN20" s="93">
        <v>7</v>
      </c>
      <c r="AFO20" s="93">
        <v>1</v>
      </c>
      <c r="AFP20" s="93" t="s">
        <v>993</v>
      </c>
      <c r="AFQ20" s="93" t="s">
        <v>994</v>
      </c>
      <c r="AFS20" s="93" t="s">
        <v>1024</v>
      </c>
      <c r="AFT20" s="93" t="s">
        <v>988</v>
      </c>
      <c r="AFU20" s="93" t="s">
        <v>1578</v>
      </c>
      <c r="AFV20" s="93">
        <v>0</v>
      </c>
      <c r="AFW20" s="93">
        <v>0</v>
      </c>
      <c r="AFX20" s="93">
        <v>0</v>
      </c>
      <c r="AFY20" s="93">
        <v>0</v>
      </c>
      <c r="AFZ20" s="93">
        <v>0</v>
      </c>
      <c r="AGA20" s="93">
        <v>0</v>
      </c>
      <c r="AGB20" s="93">
        <v>0</v>
      </c>
      <c r="AGC20" s="93">
        <v>0</v>
      </c>
      <c r="AGD20" s="93">
        <v>0</v>
      </c>
      <c r="AGE20" s="93">
        <v>1</v>
      </c>
      <c r="AGF20" s="93">
        <v>1</v>
      </c>
      <c r="AGG20" s="93">
        <v>1</v>
      </c>
      <c r="AGH20" s="93">
        <v>0</v>
      </c>
      <c r="AGI20" s="93">
        <v>0</v>
      </c>
      <c r="AGJ20" s="93">
        <v>0</v>
      </c>
      <c r="AGM20" s="93" t="s">
        <v>1025</v>
      </c>
      <c r="AGN20" s="93" t="s">
        <v>988</v>
      </c>
      <c r="AGP20" s="93" t="s">
        <v>998</v>
      </c>
      <c r="AGQ20" s="93">
        <v>25</v>
      </c>
      <c r="AGR20" s="93" t="s">
        <v>1167</v>
      </c>
      <c r="AGT20" s="93" t="s">
        <v>1038</v>
      </c>
      <c r="AGU20" s="93">
        <f>AGS20/655.957</f>
        <v>0</v>
      </c>
      <c r="AGZ20" s="93" t="s">
        <v>998</v>
      </c>
      <c r="AHI20" s="93" t="s">
        <v>998</v>
      </c>
      <c r="AHS20" s="93" t="s">
        <v>998</v>
      </c>
      <c r="AIE20" s="93" t="s">
        <v>1063</v>
      </c>
      <c r="AIQ20" s="93" t="s">
        <v>1033</v>
      </c>
      <c r="AIR20" s="93">
        <v>0</v>
      </c>
      <c r="AIS20" s="93">
        <v>0</v>
      </c>
      <c r="AIT20" s="93">
        <v>0</v>
      </c>
      <c r="AIU20" s="93">
        <v>0</v>
      </c>
      <c r="AIV20" s="93">
        <v>0</v>
      </c>
      <c r="AIW20" s="93">
        <v>0</v>
      </c>
      <c r="AIX20" s="93">
        <v>0</v>
      </c>
      <c r="AIY20" s="93">
        <v>0</v>
      </c>
      <c r="AIZ20" s="93">
        <v>0</v>
      </c>
      <c r="AJA20" s="93">
        <v>0</v>
      </c>
      <c r="AJB20" s="93">
        <v>0</v>
      </c>
      <c r="AJC20" s="93">
        <v>1</v>
      </c>
      <c r="AJD20" s="93">
        <v>0</v>
      </c>
      <c r="AJF20" s="93" t="s">
        <v>1033</v>
      </c>
      <c r="AJH20" s="93" t="s">
        <v>1033</v>
      </c>
      <c r="AJI20" s="93">
        <v>0</v>
      </c>
      <c r="AJJ20" s="93">
        <v>0</v>
      </c>
      <c r="AJK20" s="93">
        <v>0</v>
      </c>
      <c r="AJL20" s="93">
        <v>0</v>
      </c>
      <c r="AJM20" s="93">
        <v>0</v>
      </c>
      <c r="AJN20" s="93">
        <v>0</v>
      </c>
      <c r="AJO20" s="93">
        <v>0</v>
      </c>
      <c r="AJP20" s="93">
        <v>0</v>
      </c>
      <c r="AJQ20" s="93">
        <v>0</v>
      </c>
      <c r="AJR20" s="93">
        <v>1</v>
      </c>
      <c r="AJS20" s="93">
        <v>0</v>
      </c>
      <c r="AJU20" s="93" t="s">
        <v>1033</v>
      </c>
      <c r="AJV20" s="93">
        <v>0</v>
      </c>
      <c r="AJW20" s="93">
        <v>0</v>
      </c>
      <c r="AJX20" s="93">
        <v>0</v>
      </c>
      <c r="AJY20" s="93">
        <v>0</v>
      </c>
      <c r="AJZ20" s="93">
        <v>0</v>
      </c>
      <c r="AKA20" s="93">
        <v>0</v>
      </c>
      <c r="AKB20" s="93">
        <v>1</v>
      </c>
      <c r="AKC20" s="93">
        <v>0</v>
      </c>
      <c r="AKE20" s="93" t="s">
        <v>1033</v>
      </c>
      <c r="AKF20" s="93" t="s">
        <v>1033</v>
      </c>
      <c r="AKG20" s="93">
        <v>0</v>
      </c>
      <c r="AKH20" s="93">
        <v>0</v>
      </c>
      <c r="AKI20" s="93">
        <v>0</v>
      </c>
      <c r="AKJ20" s="93">
        <v>0</v>
      </c>
      <c r="AKK20" s="93">
        <v>0</v>
      </c>
      <c r="AKL20" s="93">
        <v>0</v>
      </c>
      <c r="AKM20" s="93">
        <v>0</v>
      </c>
      <c r="AKN20" s="93">
        <v>0</v>
      </c>
      <c r="AKO20" s="93">
        <v>0</v>
      </c>
      <c r="AKP20" s="93">
        <v>0</v>
      </c>
      <c r="AKQ20" s="93">
        <v>0</v>
      </c>
      <c r="AKR20" s="93">
        <v>0</v>
      </c>
      <c r="AKS20" s="93">
        <v>0</v>
      </c>
      <c r="AKT20" s="93">
        <v>0</v>
      </c>
      <c r="AKU20" s="93">
        <v>0</v>
      </c>
      <c r="AKV20" s="93">
        <v>1</v>
      </c>
      <c r="AKW20" s="93">
        <v>0</v>
      </c>
      <c r="AKY20" s="93" t="s">
        <v>1033</v>
      </c>
      <c r="AKZ20" s="93">
        <v>0</v>
      </c>
      <c r="ALA20" s="93">
        <v>0</v>
      </c>
      <c r="ALB20" s="93">
        <v>0</v>
      </c>
      <c r="ALC20" s="93">
        <v>0</v>
      </c>
      <c r="ALD20" s="93">
        <v>0</v>
      </c>
      <c r="ALE20" s="93">
        <v>0</v>
      </c>
      <c r="ALF20" s="93">
        <v>0</v>
      </c>
      <c r="ALG20" s="93">
        <v>1</v>
      </c>
      <c r="ALH20" s="93">
        <v>0</v>
      </c>
      <c r="ALJ20" s="93" t="s">
        <v>1064</v>
      </c>
      <c r="ALL20" s="93" t="s">
        <v>1194</v>
      </c>
      <c r="ALN20" s="93">
        <v>2572869</v>
      </c>
      <c r="ALO20" s="94">
        <v>45761.597986111112</v>
      </c>
      <c r="ALR20" s="93" t="s">
        <v>1005</v>
      </c>
      <c r="ALS20" s="93" t="s">
        <v>1006</v>
      </c>
      <c r="ALT20" s="93" t="s">
        <v>1518</v>
      </c>
      <c r="ALV20" s="93">
        <v>19</v>
      </c>
    </row>
    <row r="21" spans="1:1010" x14ac:dyDescent="0.35">
      <c r="A21" s="93" t="s">
        <v>1579</v>
      </c>
      <c r="B21" s="94">
        <v>45761.426969363427</v>
      </c>
      <c r="C21" s="94">
        <v>45761.446597372676</v>
      </c>
      <c r="D21" s="94">
        <v>45761</v>
      </c>
      <c r="E21" s="94">
        <v>45761</v>
      </c>
      <c r="F21" s="93" t="s">
        <v>1076</v>
      </c>
      <c r="G21" s="93" t="s">
        <v>1099</v>
      </c>
      <c r="H21" s="93" t="s">
        <v>1100</v>
      </c>
      <c r="I21" s="93" t="s">
        <v>1101</v>
      </c>
      <c r="J21" s="93" t="s">
        <v>1102</v>
      </c>
      <c r="K21" s="93" t="s">
        <v>1103</v>
      </c>
      <c r="L21" s="93" t="s">
        <v>1102</v>
      </c>
      <c r="M21" s="93" t="s">
        <v>987</v>
      </c>
      <c r="O21" s="93" t="s">
        <v>988</v>
      </c>
      <c r="P21" s="93" t="s">
        <v>1035</v>
      </c>
      <c r="R21" s="93" t="s">
        <v>1577</v>
      </c>
      <c r="S21" s="93">
        <v>1</v>
      </c>
      <c r="T21" s="93">
        <v>1</v>
      </c>
      <c r="U21" s="93">
        <v>1</v>
      </c>
      <c r="V21" s="93">
        <v>1</v>
      </c>
      <c r="W21" s="93">
        <v>1</v>
      </c>
      <c r="X21" s="93">
        <v>1</v>
      </c>
      <c r="Y21" s="93">
        <v>1</v>
      </c>
      <c r="Z21" s="93">
        <v>1</v>
      </c>
      <c r="AA21" s="93">
        <v>1</v>
      </c>
      <c r="AB21" s="93">
        <v>1</v>
      </c>
      <c r="AC21" s="93">
        <v>1</v>
      </c>
      <c r="AD21" s="93">
        <v>1</v>
      </c>
      <c r="AE21" s="93">
        <v>1</v>
      </c>
      <c r="AF21" s="93">
        <v>1</v>
      </c>
      <c r="AG21" s="93">
        <v>1</v>
      </c>
      <c r="AH21" s="93">
        <v>1</v>
      </c>
      <c r="AI21" s="93">
        <v>1</v>
      </c>
      <c r="AJ21" s="93">
        <v>1</v>
      </c>
      <c r="AK21" s="93">
        <v>1</v>
      </c>
      <c r="AL21" s="93">
        <v>1</v>
      </c>
      <c r="AM21" s="93">
        <v>1</v>
      </c>
      <c r="AN21" s="93">
        <v>1</v>
      </c>
      <c r="AO21" s="93">
        <v>1</v>
      </c>
      <c r="AP21" s="93" t="s">
        <v>991</v>
      </c>
      <c r="AQ21" s="93" t="s">
        <v>988</v>
      </c>
      <c r="AS21" s="93">
        <v>1500</v>
      </c>
      <c r="AT21" s="93">
        <v>1500</v>
      </c>
      <c r="AU21" s="93">
        <f>AS21/655.957</f>
        <v>2.2867352585611558</v>
      </c>
      <c r="BA21" s="93" t="s">
        <v>988</v>
      </c>
      <c r="BB21" s="93">
        <v>30</v>
      </c>
      <c r="BC21" s="93">
        <v>1</v>
      </c>
      <c r="BD21" s="93">
        <v>0</v>
      </c>
      <c r="BE21" s="93" t="s">
        <v>994</v>
      </c>
      <c r="BG21" s="93" t="s">
        <v>1114</v>
      </c>
      <c r="BH21" s="93" t="s">
        <v>998</v>
      </c>
      <c r="CA21" s="93" t="s">
        <v>991</v>
      </c>
      <c r="CB21" s="93" t="s">
        <v>998</v>
      </c>
      <c r="CC21" s="93">
        <v>25</v>
      </c>
      <c r="CD21" s="93">
        <v>1000</v>
      </c>
      <c r="CE21" s="93">
        <v>800</v>
      </c>
      <c r="CF21" s="93">
        <v>40</v>
      </c>
      <c r="CG21" s="93">
        <f>CE21/655.957</f>
        <v>1.2195921378992831</v>
      </c>
      <c r="CM21" s="93" t="s">
        <v>998</v>
      </c>
      <c r="CN21" s="93">
        <v>15</v>
      </c>
      <c r="CO21" s="93">
        <v>5</v>
      </c>
      <c r="CP21" s="93">
        <v>0</v>
      </c>
      <c r="CQ21" s="93" t="s">
        <v>994</v>
      </c>
      <c r="CS21" s="93" t="s">
        <v>1114</v>
      </c>
      <c r="CT21" s="93" t="s">
        <v>998</v>
      </c>
      <c r="DM21" s="93" t="s">
        <v>991</v>
      </c>
      <c r="DN21" s="93" t="s">
        <v>988</v>
      </c>
      <c r="DP21" s="93">
        <v>2000</v>
      </c>
      <c r="DQ21" s="93">
        <v>2000</v>
      </c>
      <c r="DR21" s="93">
        <v>1000</v>
      </c>
      <c r="DS21" s="93">
        <f>DQ21/655.957</f>
        <v>3.0489803447482076</v>
      </c>
      <c r="DY21" s="93" t="s">
        <v>998</v>
      </c>
      <c r="DZ21" s="93">
        <v>60</v>
      </c>
      <c r="EA21" s="93">
        <v>15</v>
      </c>
      <c r="EB21" s="93" t="s">
        <v>993</v>
      </c>
      <c r="EC21" s="93" t="s">
        <v>994</v>
      </c>
      <c r="EE21" s="93" t="s">
        <v>1114</v>
      </c>
      <c r="EF21" s="93" t="s">
        <v>998</v>
      </c>
      <c r="EY21" s="93" t="s">
        <v>991</v>
      </c>
      <c r="EZ21" s="93" t="s">
        <v>988</v>
      </c>
      <c r="FB21" s="93">
        <v>2000</v>
      </c>
      <c r="FC21" s="93">
        <v>2000</v>
      </c>
      <c r="FD21" s="93">
        <v>365</v>
      </c>
      <c r="FE21" s="93">
        <f>FC21/655.957</f>
        <v>3.0489803447482076</v>
      </c>
      <c r="FK21" s="93" t="s">
        <v>998</v>
      </c>
      <c r="FL21" s="93">
        <v>90</v>
      </c>
      <c r="FM21" s="93">
        <v>21</v>
      </c>
      <c r="FN21" s="93" t="s">
        <v>993</v>
      </c>
      <c r="FO21" s="93" t="s">
        <v>994</v>
      </c>
      <c r="FQ21" s="93" t="s">
        <v>1024</v>
      </c>
      <c r="FR21" s="93" t="s">
        <v>988</v>
      </c>
      <c r="FS21" s="93" t="s">
        <v>986</v>
      </c>
      <c r="FT21" s="93">
        <v>0</v>
      </c>
      <c r="FU21" s="93">
        <v>0</v>
      </c>
      <c r="FV21" s="93">
        <v>0</v>
      </c>
      <c r="FW21" s="93">
        <v>0</v>
      </c>
      <c r="FX21" s="93">
        <v>0</v>
      </c>
      <c r="FY21" s="93">
        <v>0</v>
      </c>
      <c r="FZ21" s="93">
        <v>0</v>
      </c>
      <c r="GA21" s="93">
        <v>0</v>
      </c>
      <c r="GB21" s="93">
        <v>0</v>
      </c>
      <c r="GC21" s="93">
        <v>0</v>
      </c>
      <c r="GD21" s="93">
        <v>0</v>
      </c>
      <c r="GE21" s="93">
        <v>0</v>
      </c>
      <c r="GF21" s="93">
        <v>0</v>
      </c>
      <c r="GG21" s="93">
        <v>1</v>
      </c>
      <c r="GH21" s="93">
        <v>0</v>
      </c>
      <c r="GJ21" s="93" t="s">
        <v>1580</v>
      </c>
      <c r="GK21" s="93" t="s">
        <v>991</v>
      </c>
      <c r="GL21" s="93" t="s">
        <v>988</v>
      </c>
      <c r="GN21" s="93">
        <v>1500</v>
      </c>
      <c r="GO21" s="93">
        <v>1500</v>
      </c>
      <c r="GP21" s="93">
        <f>GO21/655.957</f>
        <v>2.2867352585611558</v>
      </c>
      <c r="GV21" s="93" t="s">
        <v>998</v>
      </c>
      <c r="GW21" s="93">
        <v>90</v>
      </c>
      <c r="GX21" s="93">
        <v>15</v>
      </c>
      <c r="GY21" s="93" t="s">
        <v>993</v>
      </c>
      <c r="GZ21" s="93" t="s">
        <v>1044</v>
      </c>
      <c r="HC21" s="93" t="s">
        <v>988</v>
      </c>
      <c r="HD21" s="93" t="s">
        <v>986</v>
      </c>
      <c r="HE21" s="93">
        <v>0</v>
      </c>
      <c r="HF21" s="93">
        <v>0</v>
      </c>
      <c r="HG21" s="93">
        <v>0</v>
      </c>
      <c r="HH21" s="93">
        <v>0</v>
      </c>
      <c r="HI21" s="93">
        <v>0</v>
      </c>
      <c r="HJ21" s="93">
        <v>0</v>
      </c>
      <c r="HK21" s="93">
        <v>0</v>
      </c>
      <c r="HL21" s="93">
        <v>0</v>
      </c>
      <c r="HM21" s="93">
        <v>0</v>
      </c>
      <c r="HN21" s="93">
        <v>0</v>
      </c>
      <c r="HO21" s="93">
        <v>0</v>
      </c>
      <c r="HP21" s="93">
        <v>0</v>
      </c>
      <c r="HQ21" s="93">
        <v>0</v>
      </c>
      <c r="HR21" s="93">
        <v>1</v>
      </c>
      <c r="HS21" s="93">
        <v>0</v>
      </c>
      <c r="HU21" s="93" t="s">
        <v>1581</v>
      </c>
      <c r="HV21" s="93" t="s">
        <v>991</v>
      </c>
      <c r="HW21" s="93" t="s">
        <v>988</v>
      </c>
      <c r="HY21" s="93">
        <v>5000</v>
      </c>
      <c r="HZ21" s="93">
        <v>5000</v>
      </c>
      <c r="IA21" s="93">
        <v>250</v>
      </c>
      <c r="IB21" s="93">
        <f>HZ21/655.957</f>
        <v>7.6224508618705187</v>
      </c>
      <c r="IH21" s="93" t="s">
        <v>998</v>
      </c>
      <c r="II21" s="93">
        <v>60</v>
      </c>
      <c r="IJ21" s="93">
        <v>10</v>
      </c>
      <c r="IK21" s="93" t="s">
        <v>993</v>
      </c>
      <c r="IL21" s="93" t="s">
        <v>994</v>
      </c>
      <c r="IN21" s="93" t="s">
        <v>1114</v>
      </c>
      <c r="IO21" s="93" t="s">
        <v>998</v>
      </c>
      <c r="JH21" s="93" t="s">
        <v>991</v>
      </c>
      <c r="JI21" s="93" t="s">
        <v>988</v>
      </c>
      <c r="JK21" s="93">
        <v>3000</v>
      </c>
      <c r="JL21" s="93">
        <v>3000</v>
      </c>
      <c r="JM21" s="93">
        <v>600</v>
      </c>
      <c r="JN21" s="93">
        <f>JL21/655.957</f>
        <v>4.5734705171223116</v>
      </c>
      <c r="JT21" s="93" t="s">
        <v>998</v>
      </c>
      <c r="JU21" s="93">
        <v>60</v>
      </c>
      <c r="JV21" s="93">
        <v>10</v>
      </c>
      <c r="JW21" s="93" t="s">
        <v>993</v>
      </c>
      <c r="JX21" s="93" t="s">
        <v>1044</v>
      </c>
      <c r="KA21" s="93" t="s">
        <v>998</v>
      </c>
      <c r="KT21" s="93" t="s">
        <v>991</v>
      </c>
      <c r="KU21" s="93" t="s">
        <v>988</v>
      </c>
      <c r="KW21" s="93">
        <v>3000</v>
      </c>
      <c r="KX21" s="93">
        <v>3000</v>
      </c>
      <c r="KY21" s="93">
        <v>100</v>
      </c>
      <c r="KZ21" s="93">
        <f>KX21/655.957</f>
        <v>4.5734705171223116</v>
      </c>
      <c r="LF21" s="93" t="s">
        <v>998</v>
      </c>
      <c r="LG21" s="93">
        <v>90</v>
      </c>
      <c r="LH21" s="93">
        <v>15</v>
      </c>
      <c r="LI21" s="93" t="s">
        <v>993</v>
      </c>
      <c r="LJ21" s="93" t="s">
        <v>994</v>
      </c>
      <c r="LL21" s="93" t="s">
        <v>1114</v>
      </c>
      <c r="LM21" s="93" t="s">
        <v>998</v>
      </c>
      <c r="MF21" s="93" t="s">
        <v>991</v>
      </c>
      <c r="MG21" s="93" t="s">
        <v>1087</v>
      </c>
      <c r="MI21" s="93">
        <v>250</v>
      </c>
      <c r="MJ21" s="93">
        <v>250</v>
      </c>
      <c r="MK21" s="93">
        <v>714</v>
      </c>
      <c r="ML21" s="93">
        <f>MJ21/655.957</f>
        <v>0.38112254309352595</v>
      </c>
      <c r="MR21" s="93" t="s">
        <v>998</v>
      </c>
      <c r="MS21" s="93">
        <v>60</v>
      </c>
      <c r="MT21" s="93">
        <v>20</v>
      </c>
      <c r="MU21" s="93" t="s">
        <v>993</v>
      </c>
      <c r="MV21" s="93" t="s">
        <v>1039</v>
      </c>
      <c r="MW21" s="93" t="s">
        <v>1109</v>
      </c>
      <c r="MY21" s="93" t="s">
        <v>998</v>
      </c>
      <c r="NR21" s="93" t="s">
        <v>991</v>
      </c>
      <c r="NS21" s="93" t="s">
        <v>1087</v>
      </c>
      <c r="NU21" s="93">
        <v>150</v>
      </c>
      <c r="NV21" s="93">
        <v>150</v>
      </c>
      <c r="NW21" s="93">
        <v>300</v>
      </c>
      <c r="NX21" s="93">
        <f t="shared" si="0"/>
        <v>0.22867352585611558</v>
      </c>
      <c r="OD21" s="93" t="s">
        <v>998</v>
      </c>
      <c r="OE21" s="93">
        <v>15</v>
      </c>
      <c r="OF21" s="93">
        <v>7</v>
      </c>
      <c r="OG21" s="93" t="s">
        <v>993</v>
      </c>
      <c r="OH21" s="93" t="s">
        <v>1039</v>
      </c>
      <c r="OI21" s="93" t="s">
        <v>1106</v>
      </c>
      <c r="OK21" s="93" t="s">
        <v>998</v>
      </c>
      <c r="PD21" s="93" t="s">
        <v>991</v>
      </c>
      <c r="PE21" s="93" t="s">
        <v>1087</v>
      </c>
      <c r="PG21" s="93">
        <v>250</v>
      </c>
      <c r="PH21" s="93">
        <v>250</v>
      </c>
      <c r="PI21" s="93">
        <v>500</v>
      </c>
      <c r="PJ21" s="93">
        <f>PH21/655.957</f>
        <v>0.38112254309352595</v>
      </c>
      <c r="PP21" s="93" t="s">
        <v>998</v>
      </c>
      <c r="PQ21" s="93">
        <v>30</v>
      </c>
      <c r="PR21" s="93">
        <v>2</v>
      </c>
      <c r="PS21" s="93" t="s">
        <v>993</v>
      </c>
      <c r="PT21" s="93" t="s">
        <v>994</v>
      </c>
      <c r="PV21" s="93" t="s">
        <v>1114</v>
      </c>
      <c r="PW21" s="93" t="s">
        <v>998</v>
      </c>
      <c r="QP21" s="93" t="s">
        <v>991</v>
      </c>
      <c r="QQ21" s="93" t="s">
        <v>1087</v>
      </c>
      <c r="QS21" s="93">
        <v>250</v>
      </c>
      <c r="QT21" s="93" t="s">
        <v>992</v>
      </c>
      <c r="QU21" s="93" t="s">
        <v>1017</v>
      </c>
      <c r="QV21" s="93">
        <f>QT21/655.957</f>
        <v>0.38112254309352595</v>
      </c>
      <c r="RB21" s="93" t="s">
        <v>998</v>
      </c>
      <c r="RC21" s="93">
        <v>60</v>
      </c>
      <c r="RD21" s="93">
        <v>1</v>
      </c>
      <c r="RE21" s="93" t="s">
        <v>993</v>
      </c>
      <c r="RF21" s="93" t="s">
        <v>994</v>
      </c>
      <c r="RH21" s="93" t="s">
        <v>1012</v>
      </c>
      <c r="RI21" s="93" t="s">
        <v>998</v>
      </c>
      <c r="SB21" s="93" t="s">
        <v>991</v>
      </c>
      <c r="SC21" s="93" t="s">
        <v>1087</v>
      </c>
      <c r="SE21" s="93">
        <v>100</v>
      </c>
      <c r="SF21" s="93" t="s">
        <v>1113</v>
      </c>
      <c r="SG21" s="93" t="s">
        <v>1149</v>
      </c>
      <c r="SH21" s="93">
        <f>SF21/655.957</f>
        <v>0.15244901723741039</v>
      </c>
      <c r="SN21" s="93" t="s">
        <v>998</v>
      </c>
      <c r="SO21" s="93">
        <v>30</v>
      </c>
      <c r="SP21" s="93">
        <v>2</v>
      </c>
      <c r="SQ21" s="93" t="s">
        <v>993</v>
      </c>
      <c r="SR21" s="93" t="s">
        <v>1039</v>
      </c>
      <c r="SS21" s="93" t="s">
        <v>1109</v>
      </c>
      <c r="SU21" s="93" t="s">
        <v>998</v>
      </c>
      <c r="TN21" s="93" t="s">
        <v>991</v>
      </c>
      <c r="TO21" s="93" t="s">
        <v>988</v>
      </c>
      <c r="TQ21" s="93">
        <v>2500</v>
      </c>
      <c r="TR21" s="93">
        <v>2500</v>
      </c>
      <c r="TS21" s="93">
        <f>TQ21/655.957</f>
        <v>3.8112254309352593</v>
      </c>
      <c r="TY21" s="93" t="s">
        <v>998</v>
      </c>
      <c r="TZ21" s="93">
        <v>3</v>
      </c>
      <c r="UA21" s="93">
        <v>1</v>
      </c>
      <c r="UB21" s="93" t="s">
        <v>993</v>
      </c>
      <c r="UC21" s="93" t="s">
        <v>1039</v>
      </c>
      <c r="UD21" s="93" t="s">
        <v>1206</v>
      </c>
      <c r="UF21" s="93" t="s">
        <v>998</v>
      </c>
      <c r="UY21" s="93" t="s">
        <v>991</v>
      </c>
      <c r="UZ21" s="93" t="s">
        <v>988</v>
      </c>
      <c r="VB21" s="93">
        <v>1200</v>
      </c>
      <c r="VC21" s="93" t="s">
        <v>1127</v>
      </c>
      <c r="VD21" s="93">
        <f>VB21/655.957</f>
        <v>1.8293882068489247</v>
      </c>
      <c r="VJ21" s="93" t="s">
        <v>998</v>
      </c>
      <c r="VK21" s="93">
        <v>30</v>
      </c>
      <c r="VL21" s="93">
        <v>15</v>
      </c>
      <c r="VM21" s="93" t="s">
        <v>993</v>
      </c>
      <c r="VN21" s="93" t="s">
        <v>994</v>
      </c>
      <c r="VP21" s="93" t="s">
        <v>1143</v>
      </c>
      <c r="VQ21" s="93" t="s">
        <v>998</v>
      </c>
      <c r="WJ21" s="93" t="s">
        <v>991</v>
      </c>
      <c r="WK21" s="93" t="s">
        <v>1087</v>
      </c>
      <c r="WM21" s="93">
        <v>100</v>
      </c>
      <c r="WN21" s="93" t="s">
        <v>1113</v>
      </c>
      <c r="WO21" s="93" t="s">
        <v>1017</v>
      </c>
      <c r="WP21" s="93">
        <f>WN21/655.957</f>
        <v>0.15244901723741039</v>
      </c>
      <c r="WV21" s="93" t="s">
        <v>998</v>
      </c>
      <c r="WW21" s="93">
        <v>30</v>
      </c>
      <c r="WX21" s="93">
        <v>1</v>
      </c>
      <c r="WY21" s="93" t="s">
        <v>993</v>
      </c>
      <c r="WZ21" s="93" t="s">
        <v>994</v>
      </c>
      <c r="XB21" s="93" t="s">
        <v>1114</v>
      </c>
      <c r="XC21" s="93" t="s">
        <v>998</v>
      </c>
      <c r="XV21" s="93" t="s">
        <v>991</v>
      </c>
      <c r="XW21" s="93" t="s">
        <v>1087</v>
      </c>
      <c r="XY21" s="93">
        <v>50</v>
      </c>
      <c r="XZ21" s="93" t="s">
        <v>1123</v>
      </c>
      <c r="YA21" s="93" t="s">
        <v>1124</v>
      </c>
      <c r="YB21" s="93">
        <f>XZ21/655.957</f>
        <v>7.6224508618705195E-2</v>
      </c>
      <c r="YH21" s="93" t="s">
        <v>998</v>
      </c>
      <c r="YI21" s="93">
        <v>30</v>
      </c>
      <c r="YJ21" s="93">
        <v>1</v>
      </c>
      <c r="YK21" s="93" t="s">
        <v>993</v>
      </c>
      <c r="YL21" s="93" t="s">
        <v>994</v>
      </c>
      <c r="YN21" s="93" t="s">
        <v>1114</v>
      </c>
      <c r="YO21" s="93" t="s">
        <v>998</v>
      </c>
      <c r="ZH21" s="93" t="s">
        <v>991</v>
      </c>
      <c r="ZI21" s="93" t="s">
        <v>988</v>
      </c>
      <c r="ZK21" s="93">
        <v>200</v>
      </c>
      <c r="ZL21" s="93" t="s">
        <v>1118</v>
      </c>
      <c r="ZM21" s="93" t="s">
        <v>1030</v>
      </c>
      <c r="ZN21" s="93">
        <f>ZL21/655.957</f>
        <v>0.30489803447482078</v>
      </c>
      <c r="ZT21" s="93" t="s">
        <v>998</v>
      </c>
      <c r="ZU21" s="93">
        <v>60</v>
      </c>
      <c r="ZV21" s="93">
        <v>1</v>
      </c>
      <c r="ZW21" s="93" t="s">
        <v>993</v>
      </c>
      <c r="ZX21" s="93" t="s">
        <v>1044</v>
      </c>
      <c r="AAA21" s="93" t="s">
        <v>998</v>
      </c>
      <c r="AAT21" s="93" t="s">
        <v>991</v>
      </c>
      <c r="AAU21" s="93" t="s">
        <v>988</v>
      </c>
      <c r="AAW21" s="93">
        <v>1000</v>
      </c>
      <c r="AAX21" s="93" t="s">
        <v>1030</v>
      </c>
      <c r="AAY21" s="93">
        <f>AAW21/655.957</f>
        <v>1.5244901723741038</v>
      </c>
      <c r="ABE21" s="93" t="s">
        <v>998</v>
      </c>
      <c r="ABF21" s="93">
        <v>30</v>
      </c>
      <c r="ABG21" s="93">
        <v>1</v>
      </c>
      <c r="ABH21" s="93" t="s">
        <v>993</v>
      </c>
      <c r="ABI21" s="93" t="s">
        <v>994</v>
      </c>
      <c r="ABK21" s="93" t="s">
        <v>1114</v>
      </c>
      <c r="ABL21" s="93" t="s">
        <v>998</v>
      </c>
      <c r="ACE21" s="93" t="s">
        <v>991</v>
      </c>
      <c r="ACF21" s="93" t="s">
        <v>988</v>
      </c>
      <c r="ACH21" s="93">
        <v>1000</v>
      </c>
      <c r="ACI21" s="93" t="s">
        <v>1030</v>
      </c>
      <c r="ACJ21" s="93" t="s">
        <v>1123</v>
      </c>
      <c r="ACK21" s="93">
        <f>ACI21/655.957</f>
        <v>1.5244901723741038</v>
      </c>
      <c r="ACQ21" s="93" t="s">
        <v>998</v>
      </c>
      <c r="ACR21" s="93">
        <v>60</v>
      </c>
      <c r="ACS21" s="93">
        <v>5</v>
      </c>
      <c r="ACT21" s="93" t="s">
        <v>993</v>
      </c>
      <c r="ACU21" s="93" t="s">
        <v>1044</v>
      </c>
      <c r="ACX21" s="93" t="s">
        <v>998</v>
      </c>
      <c r="ADQ21" s="93" t="s">
        <v>991</v>
      </c>
      <c r="ADR21" s="93" t="s">
        <v>988</v>
      </c>
      <c r="ADT21" s="93">
        <v>50</v>
      </c>
      <c r="ADU21" s="93" t="s">
        <v>1150</v>
      </c>
      <c r="ADV21" s="93">
        <f>ADT21/655.957</f>
        <v>7.6224508618705195E-2</v>
      </c>
      <c r="AEB21" s="93" t="s">
        <v>998</v>
      </c>
      <c r="AEC21" s="93">
        <v>5</v>
      </c>
      <c r="AED21" s="93">
        <v>2</v>
      </c>
      <c r="AEE21" s="93" t="s">
        <v>993</v>
      </c>
      <c r="AEF21" s="93" t="s">
        <v>1039</v>
      </c>
      <c r="AEG21" s="93" t="s">
        <v>1106</v>
      </c>
      <c r="AEI21" s="93" t="s">
        <v>998</v>
      </c>
      <c r="AFB21" s="93" t="s">
        <v>991</v>
      </c>
      <c r="AFC21" s="93" t="s">
        <v>988</v>
      </c>
      <c r="AFE21" s="93">
        <v>1200</v>
      </c>
      <c r="AFF21" s="93" t="s">
        <v>1127</v>
      </c>
      <c r="AFG21" s="93">
        <f>AFE21/655.957</f>
        <v>1.8293882068489247</v>
      </c>
      <c r="AFM21" s="93" t="s">
        <v>998</v>
      </c>
      <c r="AFN21" s="93">
        <v>7</v>
      </c>
      <c r="AFO21" s="93">
        <v>1</v>
      </c>
      <c r="AFP21" s="93" t="s">
        <v>993</v>
      </c>
      <c r="AFQ21" s="93" t="s">
        <v>994</v>
      </c>
      <c r="AFS21" s="93" t="s">
        <v>1024</v>
      </c>
      <c r="AFT21" s="93" t="s">
        <v>998</v>
      </c>
      <c r="AGM21" s="93" t="s">
        <v>1025</v>
      </c>
      <c r="AGN21" s="93" t="s">
        <v>988</v>
      </c>
      <c r="AGP21" s="93" t="s">
        <v>998</v>
      </c>
      <c r="AGQ21" s="93">
        <v>25</v>
      </c>
      <c r="AGR21" s="93" t="s">
        <v>1167</v>
      </c>
      <c r="AGT21" s="93" t="s">
        <v>1038</v>
      </c>
      <c r="AGU21" s="93">
        <f>AGS21/655.957</f>
        <v>0</v>
      </c>
      <c r="AGZ21" s="93" t="s">
        <v>998</v>
      </c>
      <c r="AHI21" s="93" t="s">
        <v>998</v>
      </c>
      <c r="AHS21" s="93" t="s">
        <v>998</v>
      </c>
      <c r="AIE21" s="93" t="s">
        <v>1063</v>
      </c>
      <c r="AIQ21" s="93" t="s">
        <v>999</v>
      </c>
      <c r="AIR21" s="93">
        <v>1</v>
      </c>
      <c r="AIS21" s="93">
        <v>0</v>
      </c>
      <c r="AIT21" s="93">
        <v>0</v>
      </c>
      <c r="AIU21" s="93">
        <v>0</v>
      </c>
      <c r="AIV21" s="93">
        <v>0</v>
      </c>
      <c r="AIW21" s="93">
        <v>0</v>
      </c>
      <c r="AIX21" s="93">
        <v>0</v>
      </c>
      <c r="AIY21" s="93">
        <v>0</v>
      </c>
      <c r="AIZ21" s="93">
        <v>0</v>
      </c>
      <c r="AJA21" s="93">
        <v>0</v>
      </c>
      <c r="AJB21" s="93">
        <v>0</v>
      </c>
      <c r="AJC21" s="93">
        <v>0</v>
      </c>
      <c r="AJD21" s="93">
        <v>0</v>
      </c>
      <c r="AJF21" s="93" t="s">
        <v>1000</v>
      </c>
      <c r="AJH21" s="93" t="s">
        <v>999</v>
      </c>
      <c r="AJI21" s="93">
        <v>1</v>
      </c>
      <c r="AJJ21" s="93">
        <v>0</v>
      </c>
      <c r="AJK21" s="93">
        <v>0</v>
      </c>
      <c r="AJL21" s="93">
        <v>0</v>
      </c>
      <c r="AJM21" s="93">
        <v>0</v>
      </c>
      <c r="AJN21" s="93">
        <v>0</v>
      </c>
      <c r="AJO21" s="93">
        <v>0</v>
      </c>
      <c r="AJP21" s="93">
        <v>0</v>
      </c>
      <c r="AJQ21" s="93">
        <v>0</v>
      </c>
      <c r="AJR21" s="93">
        <v>0</v>
      </c>
      <c r="AJS21" s="93">
        <v>0</v>
      </c>
      <c r="AJU21" s="93" t="s">
        <v>1084</v>
      </c>
      <c r="AJV21" s="93">
        <v>0</v>
      </c>
      <c r="AJW21" s="93">
        <v>0</v>
      </c>
      <c r="AJX21" s="93">
        <v>1</v>
      </c>
      <c r="AJY21" s="93">
        <v>0</v>
      </c>
      <c r="AJZ21" s="93">
        <v>0</v>
      </c>
      <c r="AKA21" s="93">
        <v>0</v>
      </c>
      <c r="AKB21" s="93">
        <v>0</v>
      </c>
      <c r="AKC21" s="93">
        <v>0</v>
      </c>
      <c r="AKE21" s="93" t="s">
        <v>1001</v>
      </c>
      <c r="AKF21" s="93" t="s">
        <v>1002</v>
      </c>
      <c r="AKG21" s="93">
        <v>1</v>
      </c>
      <c r="AKH21" s="93">
        <v>0</v>
      </c>
      <c r="AKI21" s="93">
        <v>0</v>
      </c>
      <c r="AKJ21" s="93">
        <v>0</v>
      </c>
      <c r="AKK21" s="93">
        <v>0</v>
      </c>
      <c r="AKL21" s="93">
        <v>0</v>
      </c>
      <c r="AKM21" s="93">
        <v>0</v>
      </c>
      <c r="AKN21" s="93">
        <v>0</v>
      </c>
      <c r="AKO21" s="93">
        <v>0</v>
      </c>
      <c r="AKP21" s="93">
        <v>0</v>
      </c>
      <c r="AKQ21" s="93">
        <v>0</v>
      </c>
      <c r="AKR21" s="93">
        <v>0</v>
      </c>
      <c r="AKS21" s="93">
        <v>0</v>
      </c>
      <c r="AKT21" s="93">
        <v>0</v>
      </c>
      <c r="AKU21" s="93">
        <v>0</v>
      </c>
      <c r="AKV21" s="93">
        <v>0</v>
      </c>
      <c r="AKW21" s="93">
        <v>0</v>
      </c>
      <c r="AKY21" s="93" t="s">
        <v>1136</v>
      </c>
      <c r="AKZ21" s="93">
        <v>1</v>
      </c>
      <c r="ALA21" s="93">
        <v>1</v>
      </c>
      <c r="ALB21" s="93">
        <v>0</v>
      </c>
      <c r="ALC21" s="93">
        <v>0</v>
      </c>
      <c r="ALD21" s="93">
        <v>0</v>
      </c>
      <c r="ALE21" s="93">
        <v>0</v>
      </c>
      <c r="ALF21" s="93">
        <v>0</v>
      </c>
      <c r="ALG21" s="93">
        <v>0</v>
      </c>
      <c r="ALH21" s="93">
        <v>0</v>
      </c>
      <c r="ALJ21" s="93" t="s">
        <v>1004</v>
      </c>
      <c r="ALL21" s="93" t="s">
        <v>1582</v>
      </c>
      <c r="ALN21" s="93">
        <v>2572870</v>
      </c>
      <c r="ALO21" s="94">
        <v>45761.598009259258</v>
      </c>
      <c r="ALR21" s="93" t="s">
        <v>1005</v>
      </c>
      <c r="ALS21" s="93" t="s">
        <v>1006</v>
      </c>
      <c r="ALT21" s="93" t="s">
        <v>1518</v>
      </c>
      <c r="ALV21" s="93">
        <v>20</v>
      </c>
    </row>
    <row r="22" spans="1:1010" x14ac:dyDescent="0.35">
      <c r="A22" s="93" t="s">
        <v>1583</v>
      </c>
      <c r="B22" s="94">
        <v>45761.447498483787</v>
      </c>
      <c r="C22" s="94">
        <v>45761.464245925927</v>
      </c>
      <c r="D22" s="94">
        <v>45761</v>
      </c>
      <c r="E22" s="94">
        <v>45761</v>
      </c>
      <c r="F22" s="93" t="s">
        <v>1076</v>
      </c>
      <c r="G22" s="93" t="s">
        <v>1099</v>
      </c>
      <c r="H22" s="93" t="s">
        <v>1100</v>
      </c>
      <c r="I22" s="93" t="s">
        <v>1101</v>
      </c>
      <c r="J22" s="93" t="s">
        <v>1102</v>
      </c>
      <c r="K22" s="93" t="s">
        <v>1103</v>
      </c>
      <c r="L22" s="93" t="s">
        <v>1102</v>
      </c>
      <c r="M22" s="93" t="s">
        <v>987</v>
      </c>
      <c r="O22" s="93" t="s">
        <v>988</v>
      </c>
      <c r="P22" s="93" t="s">
        <v>1015</v>
      </c>
      <c r="R22" s="93" t="s">
        <v>1577</v>
      </c>
      <c r="S22" s="93">
        <v>1</v>
      </c>
      <c r="T22" s="93">
        <v>1</v>
      </c>
      <c r="U22" s="93">
        <v>1</v>
      </c>
      <c r="V22" s="93">
        <v>1</v>
      </c>
      <c r="W22" s="93">
        <v>1</v>
      </c>
      <c r="X22" s="93">
        <v>1</v>
      </c>
      <c r="Y22" s="93">
        <v>1</v>
      </c>
      <c r="Z22" s="93">
        <v>1</v>
      </c>
      <c r="AA22" s="93">
        <v>1</v>
      </c>
      <c r="AB22" s="93">
        <v>1</v>
      </c>
      <c r="AC22" s="93">
        <v>1</v>
      </c>
      <c r="AD22" s="93">
        <v>1</v>
      </c>
      <c r="AE22" s="93">
        <v>1</v>
      </c>
      <c r="AF22" s="93">
        <v>1</v>
      </c>
      <c r="AG22" s="93">
        <v>1</v>
      </c>
      <c r="AH22" s="93">
        <v>1</v>
      </c>
      <c r="AI22" s="93">
        <v>1</v>
      </c>
      <c r="AJ22" s="93">
        <v>1</v>
      </c>
      <c r="AK22" s="93">
        <v>1</v>
      </c>
      <c r="AL22" s="93">
        <v>1</v>
      </c>
      <c r="AM22" s="93">
        <v>1</v>
      </c>
      <c r="AN22" s="93">
        <v>1</v>
      </c>
      <c r="AO22" s="93">
        <v>1</v>
      </c>
      <c r="AP22" s="93" t="s">
        <v>991</v>
      </c>
      <c r="AQ22" s="93" t="s">
        <v>988</v>
      </c>
      <c r="AS22" s="93">
        <v>2000</v>
      </c>
      <c r="AT22" s="93">
        <v>2000</v>
      </c>
      <c r="AU22" s="93">
        <f>AS22/655.957</f>
        <v>3.0489803447482076</v>
      </c>
      <c r="BA22" s="93" t="s">
        <v>998</v>
      </c>
      <c r="BB22" s="93">
        <v>30</v>
      </c>
      <c r="BC22" s="93">
        <v>1</v>
      </c>
      <c r="BD22" s="93">
        <v>0</v>
      </c>
      <c r="BE22" s="93" t="s">
        <v>994</v>
      </c>
      <c r="BG22" s="93" t="s">
        <v>1114</v>
      </c>
      <c r="BH22" s="93" t="s">
        <v>998</v>
      </c>
      <c r="CA22" s="93" t="s">
        <v>991</v>
      </c>
      <c r="CB22" s="93" t="s">
        <v>998</v>
      </c>
      <c r="CC22" s="93">
        <v>25</v>
      </c>
      <c r="CD22" s="93">
        <v>1000</v>
      </c>
      <c r="CE22" s="93">
        <v>800</v>
      </c>
      <c r="CF22" s="93">
        <v>40</v>
      </c>
      <c r="CG22" s="93">
        <f>CE22/655.957</f>
        <v>1.2195921378992831</v>
      </c>
      <c r="CM22" s="93" t="s">
        <v>998</v>
      </c>
      <c r="CN22" s="93">
        <v>30</v>
      </c>
      <c r="CO22" s="93">
        <v>30</v>
      </c>
      <c r="CP22" s="93">
        <v>1</v>
      </c>
      <c r="CQ22" s="93" t="s">
        <v>994</v>
      </c>
      <c r="CS22" s="93" t="s">
        <v>1024</v>
      </c>
      <c r="CT22" s="93" t="s">
        <v>998</v>
      </c>
      <c r="DM22" s="93" t="s">
        <v>991</v>
      </c>
      <c r="DN22" s="93" t="s">
        <v>988</v>
      </c>
      <c r="DP22" s="93">
        <v>2000</v>
      </c>
      <c r="DQ22" s="93">
        <v>2000</v>
      </c>
      <c r="DR22" s="93">
        <v>1000</v>
      </c>
      <c r="DS22" s="93">
        <f>DQ22/655.957</f>
        <v>3.0489803447482076</v>
      </c>
      <c r="DY22" s="93" t="s">
        <v>998</v>
      </c>
      <c r="DZ22" s="93">
        <v>5</v>
      </c>
      <c r="EA22" s="93">
        <v>1</v>
      </c>
      <c r="EB22" s="93" t="s">
        <v>993</v>
      </c>
      <c r="EC22" s="93" t="s">
        <v>994</v>
      </c>
      <c r="EE22" s="93" t="s">
        <v>1114</v>
      </c>
      <c r="EF22" s="93" t="s">
        <v>998</v>
      </c>
      <c r="EY22" s="93" t="s">
        <v>991</v>
      </c>
      <c r="EZ22" s="93" t="s">
        <v>988</v>
      </c>
      <c r="FB22" s="93">
        <v>2000</v>
      </c>
      <c r="FC22" s="93">
        <v>2000</v>
      </c>
      <c r="FD22" s="93">
        <v>365</v>
      </c>
      <c r="FE22" s="93">
        <f>FC22/655.957</f>
        <v>3.0489803447482076</v>
      </c>
      <c r="FK22" s="93" t="s">
        <v>998</v>
      </c>
      <c r="FL22" s="93">
        <v>90</v>
      </c>
      <c r="FM22" s="93">
        <v>15</v>
      </c>
      <c r="FN22" s="93" t="s">
        <v>993</v>
      </c>
      <c r="FO22" s="93" t="s">
        <v>994</v>
      </c>
      <c r="FQ22" s="93" t="s">
        <v>1024</v>
      </c>
      <c r="FR22" s="93" t="s">
        <v>998</v>
      </c>
      <c r="GK22" s="93" t="s">
        <v>991</v>
      </c>
      <c r="GL22" s="93" t="s">
        <v>988</v>
      </c>
      <c r="GN22" s="93">
        <v>1500</v>
      </c>
      <c r="GO22" s="93">
        <v>1500</v>
      </c>
      <c r="GP22" s="93">
        <f>GO22/655.957</f>
        <v>2.2867352585611558</v>
      </c>
      <c r="GV22" s="93" t="s">
        <v>998</v>
      </c>
      <c r="GW22" s="93">
        <v>30</v>
      </c>
      <c r="GX22" s="93">
        <v>10</v>
      </c>
      <c r="GY22" s="93" t="s">
        <v>993</v>
      </c>
      <c r="GZ22" s="93" t="s">
        <v>1039</v>
      </c>
      <c r="HA22" s="93" t="s">
        <v>1106</v>
      </c>
      <c r="HC22" s="93" t="s">
        <v>998</v>
      </c>
      <c r="HV22" s="93" t="s">
        <v>991</v>
      </c>
      <c r="HW22" s="93" t="s">
        <v>988</v>
      </c>
      <c r="HY22" s="93">
        <v>5000</v>
      </c>
      <c r="HZ22" s="93">
        <v>5000</v>
      </c>
      <c r="IA22" s="93">
        <v>250</v>
      </c>
      <c r="IB22" s="93">
        <f>HZ22/655.957</f>
        <v>7.6224508618705187</v>
      </c>
      <c r="IH22" s="93" t="s">
        <v>998</v>
      </c>
      <c r="II22" s="93">
        <v>60</v>
      </c>
      <c r="IJ22" s="93">
        <v>1</v>
      </c>
      <c r="IK22" s="93" t="s">
        <v>993</v>
      </c>
      <c r="IL22" s="93" t="s">
        <v>994</v>
      </c>
      <c r="IN22" s="93" t="s">
        <v>1114</v>
      </c>
      <c r="IO22" s="93" t="s">
        <v>998</v>
      </c>
      <c r="JH22" s="93" t="s">
        <v>991</v>
      </c>
      <c r="JI22" s="93" t="s">
        <v>988</v>
      </c>
      <c r="JK22" s="93">
        <v>3500</v>
      </c>
      <c r="JL22" s="93">
        <v>3500</v>
      </c>
      <c r="JM22" s="93">
        <v>700</v>
      </c>
      <c r="JN22" s="93">
        <f>JL22/655.957</f>
        <v>5.3357156033093629</v>
      </c>
      <c r="JT22" s="93" t="s">
        <v>998</v>
      </c>
      <c r="JU22" s="93">
        <v>60</v>
      </c>
      <c r="JV22" s="93">
        <v>5</v>
      </c>
      <c r="JW22" s="93" t="s">
        <v>993</v>
      </c>
      <c r="JX22" s="93" t="s">
        <v>1044</v>
      </c>
      <c r="KA22" s="93" t="s">
        <v>998</v>
      </c>
      <c r="KT22" s="93" t="s">
        <v>991</v>
      </c>
      <c r="KU22" s="93" t="s">
        <v>988</v>
      </c>
      <c r="KW22" s="93">
        <v>3500</v>
      </c>
      <c r="KX22" s="93">
        <v>3500</v>
      </c>
      <c r="KY22" s="93">
        <v>117</v>
      </c>
      <c r="KZ22" s="93">
        <f>KX22/655.957</f>
        <v>5.3357156033093629</v>
      </c>
      <c r="LF22" s="93" t="s">
        <v>998</v>
      </c>
      <c r="LG22" s="93">
        <v>90</v>
      </c>
      <c r="LH22" s="93">
        <v>30</v>
      </c>
      <c r="LI22" s="93" t="s">
        <v>993</v>
      </c>
      <c r="LJ22" s="93" t="s">
        <v>994</v>
      </c>
      <c r="LL22" s="93" t="s">
        <v>995</v>
      </c>
      <c r="LM22" s="93" t="s">
        <v>998</v>
      </c>
      <c r="MF22" s="93" t="s">
        <v>991</v>
      </c>
      <c r="MG22" s="93" t="s">
        <v>1087</v>
      </c>
      <c r="MI22" s="93">
        <v>300</v>
      </c>
      <c r="MJ22" s="93">
        <v>300</v>
      </c>
      <c r="MK22" s="93">
        <v>857</v>
      </c>
      <c r="ML22" s="93">
        <f>MJ22/655.957</f>
        <v>0.45734705171223117</v>
      </c>
      <c r="MR22" s="93" t="s">
        <v>998</v>
      </c>
      <c r="MS22" s="93">
        <v>90</v>
      </c>
      <c r="MT22" s="93">
        <v>30</v>
      </c>
      <c r="MU22" s="93" t="s">
        <v>993</v>
      </c>
      <c r="MV22" s="93" t="s">
        <v>1039</v>
      </c>
      <c r="MW22" s="93" t="s">
        <v>1109</v>
      </c>
      <c r="MY22" s="93" t="s">
        <v>998</v>
      </c>
      <c r="NR22" s="93" t="s">
        <v>991</v>
      </c>
      <c r="NS22" s="93" t="s">
        <v>1087</v>
      </c>
      <c r="NU22" s="93">
        <v>250</v>
      </c>
      <c r="NV22" s="93">
        <v>250</v>
      </c>
      <c r="NW22" s="93">
        <v>500</v>
      </c>
      <c r="NX22" s="93">
        <f t="shared" si="0"/>
        <v>0.38112254309352595</v>
      </c>
      <c r="OD22" s="93" t="s">
        <v>998</v>
      </c>
      <c r="OE22" s="93">
        <v>30</v>
      </c>
      <c r="OF22" s="93">
        <v>1</v>
      </c>
      <c r="OG22" s="93" t="s">
        <v>993</v>
      </c>
      <c r="OH22" s="93" t="s">
        <v>1039</v>
      </c>
      <c r="OI22" s="93" t="s">
        <v>1106</v>
      </c>
      <c r="OK22" s="93" t="s">
        <v>998</v>
      </c>
      <c r="PD22" s="93" t="s">
        <v>991</v>
      </c>
      <c r="PE22" s="93" t="s">
        <v>1087</v>
      </c>
      <c r="PG22" s="93">
        <v>250</v>
      </c>
      <c r="PH22" s="93">
        <v>250</v>
      </c>
      <c r="PI22" s="93">
        <v>500</v>
      </c>
      <c r="PJ22" s="93">
        <f>PH22/655.957</f>
        <v>0.38112254309352595</v>
      </c>
      <c r="PP22" s="93" t="s">
        <v>998</v>
      </c>
      <c r="PQ22" s="93">
        <v>30</v>
      </c>
      <c r="PR22" s="93">
        <v>1</v>
      </c>
      <c r="PS22" s="93" t="s">
        <v>993</v>
      </c>
      <c r="PT22" s="93" t="s">
        <v>994</v>
      </c>
      <c r="PV22" s="93" t="s">
        <v>1114</v>
      </c>
      <c r="PW22" s="93" t="s">
        <v>998</v>
      </c>
      <c r="QP22" s="93" t="s">
        <v>991</v>
      </c>
      <c r="QQ22" s="93" t="s">
        <v>1087</v>
      </c>
      <c r="QS22" s="93">
        <v>250</v>
      </c>
      <c r="QT22" s="93" t="s">
        <v>992</v>
      </c>
      <c r="QU22" s="93" t="s">
        <v>1017</v>
      </c>
      <c r="QV22" s="93">
        <f>QT22/655.957</f>
        <v>0.38112254309352595</v>
      </c>
      <c r="RB22" s="93" t="s">
        <v>998</v>
      </c>
      <c r="RC22" s="93">
        <v>30</v>
      </c>
      <c r="RD22" s="93">
        <v>1</v>
      </c>
      <c r="RE22" s="93" t="s">
        <v>993</v>
      </c>
      <c r="RF22" s="93" t="s">
        <v>994</v>
      </c>
      <c r="RH22" s="93" t="s">
        <v>995</v>
      </c>
      <c r="RI22" s="93" t="s">
        <v>998</v>
      </c>
      <c r="SB22" s="93" t="s">
        <v>991</v>
      </c>
      <c r="SC22" s="93" t="s">
        <v>1087</v>
      </c>
      <c r="SE22" s="93">
        <v>250</v>
      </c>
      <c r="SF22" s="93" t="s">
        <v>992</v>
      </c>
      <c r="SG22" s="93" t="s">
        <v>1108</v>
      </c>
      <c r="SH22" s="93">
        <f>SF22/655.957</f>
        <v>0.38112254309352595</v>
      </c>
      <c r="SN22" s="93" t="s">
        <v>998</v>
      </c>
      <c r="SO22" s="93">
        <v>60</v>
      </c>
      <c r="SP22" s="93">
        <v>1</v>
      </c>
      <c r="SQ22" s="93" t="s">
        <v>993</v>
      </c>
      <c r="SR22" s="93" t="s">
        <v>1039</v>
      </c>
      <c r="SS22" s="93" t="s">
        <v>1107</v>
      </c>
      <c r="SU22" s="93" t="s">
        <v>998</v>
      </c>
      <c r="TN22" s="93" t="s">
        <v>991</v>
      </c>
      <c r="TO22" s="93" t="s">
        <v>988</v>
      </c>
      <c r="TQ22" s="93">
        <v>2500</v>
      </c>
      <c r="TR22" s="93">
        <v>2500</v>
      </c>
      <c r="TS22" s="93">
        <f>TQ22/655.957</f>
        <v>3.8112254309352593</v>
      </c>
      <c r="TY22" s="93" t="s">
        <v>998</v>
      </c>
      <c r="TZ22" s="93">
        <v>4</v>
      </c>
      <c r="UA22" s="93">
        <v>1</v>
      </c>
      <c r="UB22" s="93" t="s">
        <v>993</v>
      </c>
      <c r="UC22" s="93" t="s">
        <v>997</v>
      </c>
      <c r="UF22" s="93" t="s">
        <v>998</v>
      </c>
      <c r="UY22" s="93" t="s">
        <v>991</v>
      </c>
      <c r="UZ22" s="93" t="s">
        <v>988</v>
      </c>
      <c r="VB22" s="93">
        <v>1200</v>
      </c>
      <c r="VC22" s="93" t="s">
        <v>1127</v>
      </c>
      <c r="VD22" s="93">
        <f>VB22/655.957</f>
        <v>1.8293882068489247</v>
      </c>
      <c r="VJ22" s="93" t="s">
        <v>998</v>
      </c>
      <c r="VK22" s="93">
        <v>30</v>
      </c>
      <c r="VL22" s="93">
        <v>1</v>
      </c>
      <c r="VM22" s="93" t="s">
        <v>993</v>
      </c>
      <c r="VN22" s="93" t="s">
        <v>994</v>
      </c>
      <c r="VP22" s="93" t="s">
        <v>1114</v>
      </c>
      <c r="VQ22" s="93" t="s">
        <v>998</v>
      </c>
      <c r="WJ22" s="93" t="s">
        <v>991</v>
      </c>
      <c r="WK22" s="93" t="s">
        <v>1087</v>
      </c>
      <c r="WM22" s="93">
        <v>100</v>
      </c>
      <c r="WN22" s="93" t="s">
        <v>1113</v>
      </c>
      <c r="WO22" s="93" t="s">
        <v>1017</v>
      </c>
      <c r="WP22" s="93">
        <f>WN22/655.957</f>
        <v>0.15244901723741039</v>
      </c>
      <c r="WV22" s="93" t="s">
        <v>998</v>
      </c>
      <c r="WW22" s="93">
        <v>60</v>
      </c>
      <c r="WX22" s="93">
        <v>1</v>
      </c>
      <c r="WY22" s="93" t="s">
        <v>993</v>
      </c>
      <c r="WZ22" s="93" t="s">
        <v>994</v>
      </c>
      <c r="XB22" s="93" t="s">
        <v>1114</v>
      </c>
      <c r="XC22" s="93" t="s">
        <v>998</v>
      </c>
      <c r="XV22" s="93" t="s">
        <v>991</v>
      </c>
      <c r="XW22" s="93" t="s">
        <v>1087</v>
      </c>
      <c r="XY22" s="93">
        <v>50</v>
      </c>
      <c r="XZ22" s="93" t="s">
        <v>1123</v>
      </c>
      <c r="YA22" s="93" t="s">
        <v>1124</v>
      </c>
      <c r="YB22" s="93">
        <f>XZ22/655.957</f>
        <v>7.6224508618705195E-2</v>
      </c>
      <c r="YH22" s="93" t="s">
        <v>998</v>
      </c>
      <c r="YI22" s="93">
        <v>15</v>
      </c>
      <c r="YJ22" s="93">
        <v>1</v>
      </c>
      <c r="YK22" s="93" t="s">
        <v>993</v>
      </c>
      <c r="YL22" s="93" t="s">
        <v>994</v>
      </c>
      <c r="YN22" s="93" t="s">
        <v>1114</v>
      </c>
      <c r="YO22" s="93" t="s">
        <v>998</v>
      </c>
      <c r="ZH22" s="93" t="s">
        <v>991</v>
      </c>
      <c r="ZI22" s="93" t="s">
        <v>988</v>
      </c>
      <c r="ZK22" s="93">
        <v>200</v>
      </c>
      <c r="ZL22" s="93" t="s">
        <v>1118</v>
      </c>
      <c r="ZM22" s="93" t="s">
        <v>1030</v>
      </c>
      <c r="ZN22" s="93">
        <f>ZL22/655.957</f>
        <v>0.30489803447482078</v>
      </c>
      <c r="ZT22" s="93" t="s">
        <v>998</v>
      </c>
      <c r="ZU22" s="93">
        <v>30</v>
      </c>
      <c r="ZV22" s="93">
        <v>1</v>
      </c>
      <c r="ZW22" s="93" t="s">
        <v>993</v>
      </c>
      <c r="ZX22" s="93" t="s">
        <v>1044</v>
      </c>
      <c r="AAA22" s="93" t="s">
        <v>998</v>
      </c>
      <c r="AAT22" s="93" t="s">
        <v>991</v>
      </c>
      <c r="AAU22" s="93" t="s">
        <v>988</v>
      </c>
      <c r="AAW22" s="93">
        <v>1000</v>
      </c>
      <c r="AAX22" s="93" t="s">
        <v>1030</v>
      </c>
      <c r="AAY22" s="93">
        <f>AAW22/655.957</f>
        <v>1.5244901723741038</v>
      </c>
      <c r="ABE22" s="93" t="s">
        <v>998</v>
      </c>
      <c r="ABF22" s="93">
        <v>90</v>
      </c>
      <c r="ABG22" s="93">
        <v>1</v>
      </c>
      <c r="ABH22" s="93" t="s">
        <v>993</v>
      </c>
      <c r="ABI22" s="93" t="s">
        <v>994</v>
      </c>
      <c r="ABK22" s="93" t="s">
        <v>1143</v>
      </c>
      <c r="ABL22" s="93" t="s">
        <v>998</v>
      </c>
      <c r="ACE22" s="93" t="s">
        <v>991</v>
      </c>
      <c r="ACF22" s="93" t="s">
        <v>988</v>
      </c>
      <c r="ACH22" s="93">
        <v>1000</v>
      </c>
      <c r="ACI22" s="93" t="s">
        <v>1030</v>
      </c>
      <c r="ACJ22" s="93" t="s">
        <v>1123</v>
      </c>
      <c r="ACK22" s="93">
        <f>ACI22/655.957</f>
        <v>1.5244901723741038</v>
      </c>
      <c r="ACQ22" s="93" t="s">
        <v>998</v>
      </c>
      <c r="ACR22" s="93">
        <v>60</v>
      </c>
      <c r="ACS22" s="93">
        <v>1</v>
      </c>
      <c r="ACT22" s="93" t="s">
        <v>993</v>
      </c>
      <c r="ACU22" s="93" t="s">
        <v>994</v>
      </c>
      <c r="ACW22" s="93" t="s">
        <v>1143</v>
      </c>
      <c r="ACX22" s="93" t="s">
        <v>998</v>
      </c>
      <c r="ADQ22" s="93" t="s">
        <v>991</v>
      </c>
      <c r="ADR22" s="93" t="s">
        <v>998</v>
      </c>
      <c r="ADS22" s="93" t="s">
        <v>1584</v>
      </c>
      <c r="ADT22" s="93">
        <v>250</v>
      </c>
      <c r="ADU22" s="93" t="s">
        <v>1585</v>
      </c>
      <c r="ADV22" s="93">
        <f>ADT22/655.957</f>
        <v>0.38112254309352595</v>
      </c>
      <c r="AEB22" s="93" t="s">
        <v>998</v>
      </c>
      <c r="AEC22" s="93">
        <v>21</v>
      </c>
      <c r="AED22" s="93">
        <v>2</v>
      </c>
      <c r="AEE22" s="93" t="s">
        <v>993</v>
      </c>
      <c r="AEF22" s="93" t="s">
        <v>1039</v>
      </c>
      <c r="AEG22" s="93" t="s">
        <v>1206</v>
      </c>
      <c r="AEI22" s="93" t="s">
        <v>998</v>
      </c>
      <c r="AFB22" s="93" t="s">
        <v>991</v>
      </c>
      <c r="AFC22" s="93" t="s">
        <v>988</v>
      </c>
      <c r="AFE22" s="93">
        <v>1200</v>
      </c>
      <c r="AFF22" s="93" t="s">
        <v>1127</v>
      </c>
      <c r="AFG22" s="93">
        <f>AFE22/655.957</f>
        <v>1.8293882068489247</v>
      </c>
      <c r="AFM22" s="93" t="s">
        <v>988</v>
      </c>
      <c r="AFN22" s="93">
        <v>15</v>
      </c>
      <c r="AFO22" s="93">
        <v>1</v>
      </c>
      <c r="AFP22" s="93" t="s">
        <v>993</v>
      </c>
      <c r="AFQ22" s="93" t="s">
        <v>994</v>
      </c>
      <c r="AFS22" s="93" t="s">
        <v>1024</v>
      </c>
      <c r="AFT22" s="93" t="s">
        <v>998</v>
      </c>
      <c r="AGM22" s="93" t="s">
        <v>991</v>
      </c>
      <c r="AGN22" s="93" t="s">
        <v>998</v>
      </c>
      <c r="AGO22" s="93">
        <v>25</v>
      </c>
      <c r="AGP22" s="93" t="s">
        <v>998</v>
      </c>
      <c r="AGQ22" s="93">
        <v>50</v>
      </c>
      <c r="AGR22" s="93" t="s">
        <v>1180</v>
      </c>
      <c r="AGT22" s="93" t="s">
        <v>1014</v>
      </c>
      <c r="AGU22" s="93">
        <f>AGS22/655.957</f>
        <v>0</v>
      </c>
      <c r="AGZ22" s="93" t="s">
        <v>998</v>
      </c>
      <c r="AHI22" s="93" t="s">
        <v>998</v>
      </c>
      <c r="AHS22" s="93" t="s">
        <v>998</v>
      </c>
      <c r="AIE22" s="93" t="s">
        <v>1063</v>
      </c>
      <c r="AIQ22" s="93" t="s">
        <v>999</v>
      </c>
      <c r="AIR22" s="93">
        <v>1</v>
      </c>
      <c r="AIS22" s="93">
        <v>0</v>
      </c>
      <c r="AIT22" s="93">
        <v>0</v>
      </c>
      <c r="AIU22" s="93">
        <v>0</v>
      </c>
      <c r="AIV22" s="93">
        <v>0</v>
      </c>
      <c r="AIW22" s="93">
        <v>0</v>
      </c>
      <c r="AIX22" s="93">
        <v>0</v>
      </c>
      <c r="AIY22" s="93">
        <v>0</v>
      </c>
      <c r="AIZ22" s="93">
        <v>0</v>
      </c>
      <c r="AJA22" s="93">
        <v>0</v>
      </c>
      <c r="AJB22" s="93">
        <v>0</v>
      </c>
      <c r="AJC22" s="93">
        <v>0</v>
      </c>
      <c r="AJD22" s="93">
        <v>0</v>
      </c>
      <c r="AJF22" s="93" t="s">
        <v>1000</v>
      </c>
      <c r="AJH22" s="93" t="s">
        <v>999</v>
      </c>
      <c r="AJI22" s="93">
        <v>1</v>
      </c>
      <c r="AJJ22" s="93">
        <v>0</v>
      </c>
      <c r="AJK22" s="93">
        <v>0</v>
      </c>
      <c r="AJL22" s="93">
        <v>0</v>
      </c>
      <c r="AJM22" s="93">
        <v>0</v>
      </c>
      <c r="AJN22" s="93">
        <v>0</v>
      </c>
      <c r="AJO22" s="93">
        <v>0</v>
      </c>
      <c r="AJP22" s="93">
        <v>0</v>
      </c>
      <c r="AJQ22" s="93">
        <v>0</v>
      </c>
      <c r="AJR22" s="93">
        <v>0</v>
      </c>
      <c r="AJS22" s="93">
        <v>0</v>
      </c>
      <c r="AJU22" s="93" t="s">
        <v>1110</v>
      </c>
      <c r="AJV22" s="93">
        <v>0</v>
      </c>
      <c r="AJW22" s="93">
        <v>1</v>
      </c>
      <c r="AJX22" s="93">
        <v>1</v>
      </c>
      <c r="AJY22" s="93">
        <v>0</v>
      </c>
      <c r="AJZ22" s="93">
        <v>0</v>
      </c>
      <c r="AKA22" s="93">
        <v>0</v>
      </c>
      <c r="AKB22" s="93">
        <v>0</v>
      </c>
      <c r="AKC22" s="93">
        <v>0</v>
      </c>
      <c r="AKE22" s="93" t="s">
        <v>1001</v>
      </c>
      <c r="AKF22" s="93" t="s">
        <v>1586</v>
      </c>
      <c r="AKG22" s="93">
        <v>0</v>
      </c>
      <c r="AKH22" s="93">
        <v>0</v>
      </c>
      <c r="AKI22" s="93">
        <v>1</v>
      </c>
      <c r="AKJ22" s="93">
        <v>1</v>
      </c>
      <c r="AKK22" s="93">
        <v>0</v>
      </c>
      <c r="AKL22" s="93">
        <v>1</v>
      </c>
      <c r="AKM22" s="93">
        <v>0</v>
      </c>
      <c r="AKN22" s="93">
        <v>0</v>
      </c>
      <c r="AKO22" s="93">
        <v>0</v>
      </c>
      <c r="AKP22" s="93">
        <v>0</v>
      </c>
      <c r="AKQ22" s="93">
        <v>0</v>
      </c>
      <c r="AKR22" s="93">
        <v>0</v>
      </c>
      <c r="AKS22" s="93">
        <v>0</v>
      </c>
      <c r="AKT22" s="93">
        <v>1</v>
      </c>
      <c r="AKU22" s="93">
        <v>0</v>
      </c>
      <c r="AKV22" s="93">
        <v>0</v>
      </c>
      <c r="AKW22" s="93">
        <v>0</v>
      </c>
      <c r="AKY22" s="93" t="s">
        <v>1136</v>
      </c>
      <c r="AKZ22" s="93">
        <v>1</v>
      </c>
      <c r="ALA22" s="93">
        <v>1</v>
      </c>
      <c r="ALB22" s="93">
        <v>0</v>
      </c>
      <c r="ALC22" s="93">
        <v>0</v>
      </c>
      <c r="ALD22" s="93">
        <v>0</v>
      </c>
      <c r="ALE22" s="93">
        <v>0</v>
      </c>
      <c r="ALF22" s="93">
        <v>0</v>
      </c>
      <c r="ALG22" s="93">
        <v>0</v>
      </c>
      <c r="ALH22" s="93">
        <v>0</v>
      </c>
      <c r="ALJ22" s="93" t="s">
        <v>1112</v>
      </c>
      <c r="ALL22" s="93" t="s">
        <v>1151</v>
      </c>
      <c r="ALN22" s="93">
        <v>2572871</v>
      </c>
      <c r="ALO22" s="94">
        <v>45761.598032407397</v>
      </c>
      <c r="ALR22" s="93" t="s">
        <v>1005</v>
      </c>
      <c r="ALS22" s="93" t="s">
        <v>1006</v>
      </c>
      <c r="ALT22" s="93" t="s">
        <v>1518</v>
      </c>
      <c r="ALV22" s="93">
        <v>21</v>
      </c>
    </row>
    <row r="23" spans="1:1010" x14ac:dyDescent="0.35">
      <c r="A23" s="93" t="s">
        <v>1587</v>
      </c>
      <c r="B23" s="94">
        <v>45761.472333472222</v>
      </c>
      <c r="C23" s="94">
        <v>45761.489137256947</v>
      </c>
      <c r="D23" s="94">
        <v>45761</v>
      </c>
      <c r="E23" s="94">
        <v>45761</v>
      </c>
      <c r="F23" s="93" t="s">
        <v>1076</v>
      </c>
      <c r="G23" s="93" t="s">
        <v>1099</v>
      </c>
      <c r="H23" s="93" t="s">
        <v>1100</v>
      </c>
      <c r="I23" s="93" t="s">
        <v>1101</v>
      </c>
      <c r="J23" s="93" t="s">
        <v>1102</v>
      </c>
      <c r="K23" s="93" t="s">
        <v>1103</v>
      </c>
      <c r="L23" s="93" t="s">
        <v>1102</v>
      </c>
      <c r="M23" s="93" t="s">
        <v>987</v>
      </c>
      <c r="O23" s="93" t="s">
        <v>988</v>
      </c>
      <c r="P23" s="93" t="s">
        <v>1035</v>
      </c>
      <c r="R23" s="93" t="s">
        <v>1577</v>
      </c>
      <c r="S23" s="93">
        <v>1</v>
      </c>
      <c r="T23" s="93">
        <v>1</v>
      </c>
      <c r="U23" s="93">
        <v>1</v>
      </c>
      <c r="V23" s="93">
        <v>1</v>
      </c>
      <c r="W23" s="93">
        <v>1</v>
      </c>
      <c r="X23" s="93">
        <v>1</v>
      </c>
      <c r="Y23" s="93">
        <v>1</v>
      </c>
      <c r="Z23" s="93">
        <v>1</v>
      </c>
      <c r="AA23" s="93">
        <v>1</v>
      </c>
      <c r="AB23" s="93">
        <v>1</v>
      </c>
      <c r="AC23" s="93">
        <v>1</v>
      </c>
      <c r="AD23" s="93">
        <v>1</v>
      </c>
      <c r="AE23" s="93">
        <v>1</v>
      </c>
      <c r="AF23" s="93">
        <v>1</v>
      </c>
      <c r="AG23" s="93">
        <v>1</v>
      </c>
      <c r="AH23" s="93">
        <v>1</v>
      </c>
      <c r="AI23" s="93">
        <v>1</v>
      </c>
      <c r="AJ23" s="93">
        <v>1</v>
      </c>
      <c r="AK23" s="93">
        <v>1</v>
      </c>
      <c r="AL23" s="93">
        <v>1</v>
      </c>
      <c r="AM23" s="93">
        <v>1</v>
      </c>
      <c r="AN23" s="93">
        <v>1</v>
      </c>
      <c r="AO23" s="93">
        <v>1</v>
      </c>
      <c r="AP23" s="93" t="s">
        <v>991</v>
      </c>
      <c r="AQ23" s="93" t="s">
        <v>988</v>
      </c>
      <c r="AS23" s="93">
        <v>1500</v>
      </c>
      <c r="AT23" s="93">
        <v>1500</v>
      </c>
      <c r="AU23" s="93">
        <f>AS23/655.957</f>
        <v>2.2867352585611558</v>
      </c>
      <c r="BA23" s="93" t="s">
        <v>998</v>
      </c>
      <c r="BB23" s="93">
        <v>15</v>
      </c>
      <c r="BC23" s="93">
        <v>1</v>
      </c>
      <c r="BD23" s="93">
        <v>0</v>
      </c>
      <c r="BE23" s="93" t="s">
        <v>994</v>
      </c>
      <c r="BG23" s="93" t="s">
        <v>1114</v>
      </c>
      <c r="BH23" s="93" t="s">
        <v>998</v>
      </c>
      <c r="CA23" s="93" t="s">
        <v>991</v>
      </c>
      <c r="CB23" s="93" t="s">
        <v>998</v>
      </c>
      <c r="CC23" s="93">
        <v>25</v>
      </c>
      <c r="CD23" s="93">
        <v>1000</v>
      </c>
      <c r="CE23" s="93">
        <v>800</v>
      </c>
      <c r="CF23" s="93">
        <v>40</v>
      </c>
      <c r="CG23" s="93">
        <f>CE23/655.957</f>
        <v>1.2195921378992831</v>
      </c>
      <c r="CM23" s="93" t="s">
        <v>998</v>
      </c>
      <c r="CN23" s="93">
        <v>60</v>
      </c>
      <c r="CO23" s="93">
        <v>30</v>
      </c>
      <c r="CP23" s="93">
        <v>0</v>
      </c>
      <c r="CQ23" s="93" t="s">
        <v>994</v>
      </c>
      <c r="CS23" s="93" t="s">
        <v>1114</v>
      </c>
      <c r="CT23" s="93" t="s">
        <v>998</v>
      </c>
      <c r="DM23" s="93" t="s">
        <v>991</v>
      </c>
      <c r="DN23" s="93" t="s">
        <v>988</v>
      </c>
      <c r="DP23" s="93">
        <v>2000</v>
      </c>
      <c r="DQ23" s="93">
        <v>2000</v>
      </c>
      <c r="DR23" s="93">
        <v>1000</v>
      </c>
      <c r="DS23" s="93">
        <f>DQ23/655.957</f>
        <v>3.0489803447482076</v>
      </c>
      <c r="DY23" s="93" t="s">
        <v>998</v>
      </c>
      <c r="DZ23" s="93">
        <v>90</v>
      </c>
      <c r="EA23" s="93">
        <v>1</v>
      </c>
      <c r="EB23" s="93" t="s">
        <v>993</v>
      </c>
      <c r="EC23" s="93" t="s">
        <v>994</v>
      </c>
      <c r="EE23" s="93" t="s">
        <v>1114</v>
      </c>
      <c r="EF23" s="93" t="s">
        <v>998</v>
      </c>
      <c r="EY23" s="93" t="s">
        <v>991</v>
      </c>
      <c r="EZ23" s="93" t="s">
        <v>988</v>
      </c>
      <c r="FB23" s="93">
        <v>2000</v>
      </c>
      <c r="FC23" s="93">
        <v>2000</v>
      </c>
      <c r="FD23" s="93">
        <v>365</v>
      </c>
      <c r="FE23" s="93">
        <f>FC23/655.957</f>
        <v>3.0489803447482076</v>
      </c>
      <c r="FK23" s="93" t="s">
        <v>998</v>
      </c>
      <c r="FL23" s="93">
        <v>90</v>
      </c>
      <c r="FM23" s="93">
        <v>1</v>
      </c>
      <c r="FN23" s="93" t="s">
        <v>993</v>
      </c>
      <c r="FO23" s="93" t="s">
        <v>994</v>
      </c>
      <c r="FQ23" s="93" t="s">
        <v>1024</v>
      </c>
      <c r="FR23" s="93" t="s">
        <v>998</v>
      </c>
      <c r="GK23" s="93" t="s">
        <v>991</v>
      </c>
      <c r="GL23" s="93" t="s">
        <v>988</v>
      </c>
      <c r="GN23" s="93">
        <v>1500</v>
      </c>
      <c r="GO23" s="93">
        <v>1500</v>
      </c>
      <c r="GP23" s="93">
        <f>GO23/655.957</f>
        <v>2.2867352585611558</v>
      </c>
      <c r="GV23" s="93" t="s">
        <v>998</v>
      </c>
      <c r="GW23" s="93">
        <v>30</v>
      </c>
      <c r="GX23" s="93">
        <v>15</v>
      </c>
      <c r="GY23" s="93" t="s">
        <v>993</v>
      </c>
      <c r="GZ23" s="93" t="s">
        <v>1093</v>
      </c>
      <c r="HC23" s="93" t="s">
        <v>998</v>
      </c>
      <c r="HV23" s="93" t="s">
        <v>991</v>
      </c>
      <c r="HW23" s="93" t="s">
        <v>988</v>
      </c>
      <c r="HY23" s="93">
        <v>5000</v>
      </c>
      <c r="HZ23" s="93">
        <v>5000</v>
      </c>
      <c r="IA23" s="93">
        <v>250</v>
      </c>
      <c r="IB23" s="93">
        <f>HZ23/655.957</f>
        <v>7.6224508618705187</v>
      </c>
      <c r="IH23" s="93" t="s">
        <v>998</v>
      </c>
      <c r="II23" s="93">
        <v>30</v>
      </c>
      <c r="IJ23" s="93">
        <v>10</v>
      </c>
      <c r="IK23" s="93" t="s">
        <v>993</v>
      </c>
      <c r="IL23" s="93" t="s">
        <v>994</v>
      </c>
      <c r="IN23" s="93" t="s">
        <v>1114</v>
      </c>
      <c r="IO23" s="93" t="s">
        <v>998</v>
      </c>
      <c r="JH23" s="93" t="s">
        <v>991</v>
      </c>
      <c r="JI23" s="93" t="s">
        <v>988</v>
      </c>
      <c r="JK23" s="93">
        <v>3500</v>
      </c>
      <c r="JL23" s="93">
        <v>3500</v>
      </c>
      <c r="JM23" s="93">
        <v>700</v>
      </c>
      <c r="JN23" s="93">
        <f>JL23/655.957</f>
        <v>5.3357156033093629</v>
      </c>
      <c r="JT23" s="93" t="s">
        <v>998</v>
      </c>
      <c r="JU23" s="93">
        <v>60</v>
      </c>
      <c r="JV23" s="93">
        <v>7</v>
      </c>
      <c r="JW23" s="93" t="s">
        <v>993</v>
      </c>
      <c r="JX23" s="93" t="s">
        <v>1044</v>
      </c>
      <c r="KA23" s="93" t="s">
        <v>998</v>
      </c>
      <c r="KT23" s="93" t="s">
        <v>991</v>
      </c>
      <c r="KU23" s="93" t="s">
        <v>988</v>
      </c>
      <c r="KW23" s="93">
        <v>3500</v>
      </c>
      <c r="KX23" s="93">
        <v>3500</v>
      </c>
      <c r="KY23" s="93">
        <v>117</v>
      </c>
      <c r="KZ23" s="93">
        <f>KX23/655.957</f>
        <v>5.3357156033093629</v>
      </c>
      <c r="LF23" s="93" t="s">
        <v>998</v>
      </c>
      <c r="LG23" s="93">
        <v>60</v>
      </c>
      <c r="LH23" s="93">
        <v>15</v>
      </c>
      <c r="LI23" s="93" t="s">
        <v>993</v>
      </c>
      <c r="LJ23" s="93" t="s">
        <v>994</v>
      </c>
      <c r="LL23" s="93" t="s">
        <v>1114</v>
      </c>
      <c r="LM23" s="93" t="s">
        <v>998</v>
      </c>
      <c r="MF23" s="93" t="s">
        <v>1025</v>
      </c>
      <c r="MG23" s="93" t="s">
        <v>1087</v>
      </c>
      <c r="MI23" s="93">
        <v>300</v>
      </c>
      <c r="MJ23" s="93">
        <v>300</v>
      </c>
      <c r="MK23" s="93">
        <v>857</v>
      </c>
      <c r="ML23" s="93">
        <f>MJ23/655.957</f>
        <v>0.45734705171223117</v>
      </c>
      <c r="MR23" s="93" t="s">
        <v>998</v>
      </c>
      <c r="MS23" s="93">
        <v>21</v>
      </c>
      <c r="MT23" s="93">
        <v>30</v>
      </c>
      <c r="MU23" s="93" t="s">
        <v>1038</v>
      </c>
      <c r="MV23" s="93" t="s">
        <v>1039</v>
      </c>
      <c r="MW23" s="93" t="s">
        <v>1109</v>
      </c>
      <c r="MY23" s="93" t="s">
        <v>998</v>
      </c>
      <c r="NR23" s="93" t="s">
        <v>991</v>
      </c>
      <c r="NS23" s="93" t="s">
        <v>1087</v>
      </c>
      <c r="NU23" s="93">
        <v>200</v>
      </c>
      <c r="NV23" s="93">
        <v>200</v>
      </c>
      <c r="NW23" s="93">
        <v>400</v>
      </c>
      <c r="NX23" s="93">
        <f t="shared" si="0"/>
        <v>0.30489803447482078</v>
      </c>
      <c r="OD23" s="93" t="s">
        <v>998</v>
      </c>
      <c r="OE23" s="93">
        <v>15</v>
      </c>
      <c r="OF23" s="93">
        <v>1</v>
      </c>
      <c r="OG23" s="93" t="s">
        <v>993</v>
      </c>
      <c r="OH23" s="93" t="s">
        <v>1039</v>
      </c>
      <c r="OI23" s="93" t="s">
        <v>1106</v>
      </c>
      <c r="OK23" s="93" t="s">
        <v>998</v>
      </c>
      <c r="PD23" s="93" t="s">
        <v>991</v>
      </c>
      <c r="PE23" s="93" t="s">
        <v>1087</v>
      </c>
      <c r="PG23" s="93">
        <v>250</v>
      </c>
      <c r="PH23" s="93">
        <v>250</v>
      </c>
      <c r="PI23" s="93">
        <v>500</v>
      </c>
      <c r="PJ23" s="93">
        <f>PH23/655.957</f>
        <v>0.38112254309352595</v>
      </c>
      <c r="PP23" s="93" t="s">
        <v>998</v>
      </c>
      <c r="PQ23" s="93">
        <v>21</v>
      </c>
      <c r="PR23" s="93">
        <v>1</v>
      </c>
      <c r="PS23" s="93" t="s">
        <v>993</v>
      </c>
      <c r="PT23" s="93" t="s">
        <v>994</v>
      </c>
      <c r="PV23" s="93" t="s">
        <v>1114</v>
      </c>
      <c r="PW23" s="93" t="s">
        <v>998</v>
      </c>
      <c r="QP23" s="93" t="s">
        <v>991</v>
      </c>
      <c r="QQ23" s="93" t="s">
        <v>1087</v>
      </c>
      <c r="QS23" s="93">
        <v>250</v>
      </c>
      <c r="QT23" s="93" t="s">
        <v>992</v>
      </c>
      <c r="QU23" s="93" t="s">
        <v>1017</v>
      </c>
      <c r="QV23" s="93">
        <f>QT23/655.957</f>
        <v>0.38112254309352595</v>
      </c>
      <c r="RB23" s="93" t="s">
        <v>998</v>
      </c>
      <c r="RC23" s="93">
        <v>90</v>
      </c>
      <c r="RD23" s="93">
        <v>1</v>
      </c>
      <c r="RE23" s="93" t="s">
        <v>993</v>
      </c>
      <c r="RF23" s="93" t="s">
        <v>994</v>
      </c>
      <c r="RH23" s="93" t="s">
        <v>995</v>
      </c>
      <c r="RI23" s="93" t="s">
        <v>998</v>
      </c>
      <c r="SB23" s="93" t="s">
        <v>991</v>
      </c>
      <c r="SC23" s="93" t="s">
        <v>1087</v>
      </c>
      <c r="SE23" s="93">
        <v>250</v>
      </c>
      <c r="SF23" s="93" t="s">
        <v>992</v>
      </c>
      <c r="SG23" s="93" t="s">
        <v>1108</v>
      </c>
      <c r="SH23" s="93">
        <f>SF23/655.957</f>
        <v>0.38112254309352595</v>
      </c>
      <c r="SN23" s="93" t="s">
        <v>998</v>
      </c>
      <c r="SO23" s="93">
        <v>15</v>
      </c>
      <c r="SP23" s="93">
        <v>1</v>
      </c>
      <c r="SQ23" s="93" t="s">
        <v>993</v>
      </c>
      <c r="SR23" s="93" t="s">
        <v>1039</v>
      </c>
      <c r="SS23" s="93" t="s">
        <v>1078</v>
      </c>
      <c r="SU23" s="93" t="s">
        <v>998</v>
      </c>
      <c r="TN23" s="93" t="s">
        <v>991</v>
      </c>
      <c r="TO23" s="93" t="s">
        <v>988</v>
      </c>
      <c r="TQ23" s="93">
        <v>3000</v>
      </c>
      <c r="TR23" s="93">
        <v>3000</v>
      </c>
      <c r="TS23" s="93">
        <f>TQ23/655.957</f>
        <v>4.5734705171223116</v>
      </c>
      <c r="TY23" s="93" t="s">
        <v>988</v>
      </c>
      <c r="TZ23" s="93">
        <v>2</v>
      </c>
      <c r="UA23" s="93">
        <v>1</v>
      </c>
      <c r="UB23" s="93" t="s">
        <v>993</v>
      </c>
      <c r="UC23" s="93" t="s">
        <v>1044</v>
      </c>
      <c r="UF23" s="93" t="s">
        <v>998</v>
      </c>
      <c r="UY23" s="93" t="s">
        <v>991</v>
      </c>
      <c r="UZ23" s="93" t="s">
        <v>988</v>
      </c>
      <c r="VB23" s="93">
        <v>1200</v>
      </c>
      <c r="VC23" s="93" t="s">
        <v>1127</v>
      </c>
      <c r="VD23" s="93">
        <f>VB23/655.957</f>
        <v>1.8293882068489247</v>
      </c>
      <c r="VJ23" s="93" t="s">
        <v>998</v>
      </c>
      <c r="VK23" s="93">
        <v>21</v>
      </c>
      <c r="VL23" s="93">
        <v>1</v>
      </c>
      <c r="VM23" s="93" t="s">
        <v>993</v>
      </c>
      <c r="VN23" s="93" t="s">
        <v>994</v>
      </c>
      <c r="VP23" s="93" t="s">
        <v>1114</v>
      </c>
      <c r="VQ23" s="93" t="s">
        <v>998</v>
      </c>
      <c r="WJ23" s="93" t="s">
        <v>991</v>
      </c>
      <c r="WK23" s="93" t="s">
        <v>1087</v>
      </c>
      <c r="WM23" s="93">
        <v>200</v>
      </c>
      <c r="WN23" s="93" t="s">
        <v>1118</v>
      </c>
      <c r="WO23" s="93" t="s">
        <v>1030</v>
      </c>
      <c r="WP23" s="93">
        <f>WN23/655.957</f>
        <v>0.30489803447482078</v>
      </c>
      <c r="WV23" s="93" t="s">
        <v>998</v>
      </c>
      <c r="WW23" s="93">
        <v>21</v>
      </c>
      <c r="WX23" s="93">
        <v>1</v>
      </c>
      <c r="WY23" s="93" t="s">
        <v>993</v>
      </c>
      <c r="WZ23" s="93" t="s">
        <v>994</v>
      </c>
      <c r="XB23" s="93" t="s">
        <v>1114</v>
      </c>
      <c r="XC23" s="93" t="s">
        <v>998</v>
      </c>
      <c r="XV23" s="93" t="s">
        <v>991</v>
      </c>
      <c r="XW23" s="93" t="s">
        <v>1087</v>
      </c>
      <c r="XY23" s="93">
        <v>50</v>
      </c>
      <c r="XZ23" s="93" t="s">
        <v>1123</v>
      </c>
      <c r="YA23" s="93" t="s">
        <v>1124</v>
      </c>
      <c r="YB23" s="93">
        <f>XZ23/655.957</f>
        <v>7.6224508618705195E-2</v>
      </c>
      <c r="YH23" s="93" t="s">
        <v>998</v>
      </c>
      <c r="YI23" s="93">
        <v>21</v>
      </c>
      <c r="YJ23" s="93">
        <v>1</v>
      </c>
      <c r="YK23" s="93" t="s">
        <v>993</v>
      </c>
      <c r="YL23" s="93" t="s">
        <v>994</v>
      </c>
      <c r="YN23" s="93" t="s">
        <v>1114</v>
      </c>
      <c r="YO23" s="93" t="s">
        <v>998</v>
      </c>
      <c r="ZH23" s="93" t="s">
        <v>991</v>
      </c>
      <c r="ZI23" s="93" t="s">
        <v>988</v>
      </c>
      <c r="ZK23" s="93">
        <v>200</v>
      </c>
      <c r="ZL23" s="93" t="s">
        <v>1118</v>
      </c>
      <c r="ZM23" s="93" t="s">
        <v>1030</v>
      </c>
      <c r="ZN23" s="93">
        <f>ZL23/655.957</f>
        <v>0.30489803447482078</v>
      </c>
      <c r="ZT23" s="93" t="s">
        <v>998</v>
      </c>
      <c r="ZU23" s="93">
        <v>30</v>
      </c>
      <c r="ZV23" s="93">
        <v>1</v>
      </c>
      <c r="ZW23" s="93" t="s">
        <v>993</v>
      </c>
      <c r="ZX23" s="93" t="s">
        <v>1044</v>
      </c>
      <c r="AAA23" s="93" t="s">
        <v>998</v>
      </c>
      <c r="AAT23" s="93" t="s">
        <v>991</v>
      </c>
      <c r="AAU23" s="93" t="s">
        <v>988</v>
      </c>
      <c r="AAW23" s="93">
        <v>1000</v>
      </c>
      <c r="AAX23" s="93" t="s">
        <v>1030</v>
      </c>
      <c r="AAY23" s="93">
        <f>AAW23/655.957</f>
        <v>1.5244901723741038</v>
      </c>
      <c r="ABE23" s="93" t="s">
        <v>998</v>
      </c>
      <c r="ABF23" s="93">
        <v>60</v>
      </c>
      <c r="ABG23" s="93">
        <v>1</v>
      </c>
      <c r="ABH23" s="93" t="s">
        <v>993</v>
      </c>
      <c r="ABI23" s="93" t="s">
        <v>994</v>
      </c>
      <c r="ABK23" s="93" t="s">
        <v>1024</v>
      </c>
      <c r="ABL23" s="93" t="s">
        <v>998</v>
      </c>
      <c r="ACE23" s="93" t="s">
        <v>991</v>
      </c>
      <c r="ACF23" s="93" t="s">
        <v>988</v>
      </c>
      <c r="ACH23" s="93">
        <v>1000</v>
      </c>
      <c r="ACI23" s="93" t="s">
        <v>1030</v>
      </c>
      <c r="ACJ23" s="93" t="s">
        <v>1123</v>
      </c>
      <c r="ACK23" s="93">
        <f>ACI23/655.957</f>
        <v>1.5244901723741038</v>
      </c>
      <c r="ACQ23" s="93" t="s">
        <v>998</v>
      </c>
      <c r="ACR23" s="93">
        <v>30</v>
      </c>
      <c r="ACS23" s="93">
        <v>1</v>
      </c>
      <c r="ACT23" s="93" t="s">
        <v>993</v>
      </c>
      <c r="ACU23" s="93" t="s">
        <v>994</v>
      </c>
      <c r="ACW23" s="93" t="s">
        <v>1143</v>
      </c>
      <c r="ACX23" s="93" t="s">
        <v>998</v>
      </c>
      <c r="ADQ23" s="93" t="s">
        <v>991</v>
      </c>
      <c r="ADR23" s="93" t="s">
        <v>988</v>
      </c>
      <c r="ADT23" s="93">
        <v>50</v>
      </c>
      <c r="ADU23" s="93" t="s">
        <v>1150</v>
      </c>
      <c r="ADV23" s="93">
        <f>ADT23/655.957</f>
        <v>7.6224508618705195E-2</v>
      </c>
      <c r="AEB23" s="93" t="s">
        <v>998</v>
      </c>
      <c r="AEC23" s="93">
        <v>6</v>
      </c>
      <c r="AED23" s="93">
        <v>2</v>
      </c>
      <c r="AEE23" s="93" t="s">
        <v>993</v>
      </c>
      <c r="AEF23" s="93" t="s">
        <v>1044</v>
      </c>
      <c r="AEI23" s="93" t="s">
        <v>998</v>
      </c>
      <c r="AFB23" s="93" t="s">
        <v>991</v>
      </c>
      <c r="AFC23" s="93" t="s">
        <v>988</v>
      </c>
      <c r="AFE23" s="93">
        <v>1200</v>
      </c>
      <c r="AFF23" s="93" t="s">
        <v>1127</v>
      </c>
      <c r="AFG23" s="93">
        <f>AFE23/655.957</f>
        <v>1.8293882068489247</v>
      </c>
      <c r="AFM23" s="93" t="s">
        <v>998</v>
      </c>
      <c r="AFN23" s="93">
        <v>5</v>
      </c>
      <c r="AFO23" s="93">
        <v>1</v>
      </c>
      <c r="AFP23" s="93" t="s">
        <v>993</v>
      </c>
      <c r="AFQ23" s="93" t="s">
        <v>994</v>
      </c>
      <c r="AFS23" s="93" t="s">
        <v>1114</v>
      </c>
      <c r="AFT23" s="93" t="s">
        <v>998</v>
      </c>
      <c r="AGM23" s="93" t="s">
        <v>1025</v>
      </c>
      <c r="AGN23" s="93" t="s">
        <v>988</v>
      </c>
      <c r="AGP23" s="93" t="s">
        <v>998</v>
      </c>
      <c r="AGQ23" s="93">
        <v>25</v>
      </c>
      <c r="AGR23" s="93" t="s">
        <v>1167</v>
      </c>
      <c r="AGT23" s="93" t="s">
        <v>1038</v>
      </c>
      <c r="AGU23" s="93">
        <f>AGS23/655.957</f>
        <v>0</v>
      </c>
      <c r="AGZ23" s="93" t="s">
        <v>998</v>
      </c>
      <c r="AHI23" s="93" t="s">
        <v>998</v>
      </c>
      <c r="AHS23" s="93" t="s">
        <v>988</v>
      </c>
      <c r="AHT23" s="93" t="s">
        <v>1174</v>
      </c>
      <c r="AHU23" s="93">
        <v>1</v>
      </c>
      <c r="AHV23" s="93">
        <v>0</v>
      </c>
      <c r="AHW23" s="93">
        <v>0</v>
      </c>
      <c r="AHX23" s="93">
        <v>0</v>
      </c>
      <c r="AHY23" s="93">
        <v>1</v>
      </c>
      <c r="AHZ23" s="93">
        <v>0</v>
      </c>
      <c r="AIA23" s="93">
        <v>0</v>
      </c>
      <c r="AIB23" s="93">
        <v>0</v>
      </c>
      <c r="AIC23" s="93">
        <v>0</v>
      </c>
      <c r="AIE23" s="93" t="s">
        <v>1063</v>
      </c>
      <c r="AIQ23" s="93" t="s">
        <v>1033</v>
      </c>
      <c r="AIR23" s="93">
        <v>0</v>
      </c>
      <c r="AIS23" s="93">
        <v>0</v>
      </c>
      <c r="AIT23" s="93">
        <v>0</v>
      </c>
      <c r="AIU23" s="93">
        <v>0</v>
      </c>
      <c r="AIV23" s="93">
        <v>0</v>
      </c>
      <c r="AIW23" s="93">
        <v>0</v>
      </c>
      <c r="AIX23" s="93">
        <v>0</v>
      </c>
      <c r="AIY23" s="93">
        <v>0</v>
      </c>
      <c r="AIZ23" s="93">
        <v>0</v>
      </c>
      <c r="AJA23" s="93">
        <v>0</v>
      </c>
      <c r="AJB23" s="93">
        <v>0</v>
      </c>
      <c r="AJC23" s="93">
        <v>1</v>
      </c>
      <c r="AJD23" s="93">
        <v>0</v>
      </c>
      <c r="AJF23" s="93" t="s">
        <v>1064</v>
      </c>
      <c r="AJH23" s="93" t="s">
        <v>1033</v>
      </c>
      <c r="AJI23" s="93">
        <v>0</v>
      </c>
      <c r="AJJ23" s="93">
        <v>0</v>
      </c>
      <c r="AJK23" s="93">
        <v>0</v>
      </c>
      <c r="AJL23" s="93">
        <v>0</v>
      </c>
      <c r="AJM23" s="93">
        <v>0</v>
      </c>
      <c r="AJN23" s="93">
        <v>0</v>
      </c>
      <c r="AJO23" s="93">
        <v>0</v>
      </c>
      <c r="AJP23" s="93">
        <v>0</v>
      </c>
      <c r="AJQ23" s="93">
        <v>0</v>
      </c>
      <c r="AJR23" s="93">
        <v>1</v>
      </c>
      <c r="AJS23" s="93">
        <v>0</v>
      </c>
      <c r="AJU23" s="93" t="s">
        <v>1033</v>
      </c>
      <c r="AJV23" s="93">
        <v>0</v>
      </c>
      <c r="AJW23" s="93">
        <v>0</v>
      </c>
      <c r="AJX23" s="93">
        <v>0</v>
      </c>
      <c r="AJY23" s="93">
        <v>0</v>
      </c>
      <c r="AJZ23" s="93">
        <v>0</v>
      </c>
      <c r="AKA23" s="93">
        <v>0</v>
      </c>
      <c r="AKB23" s="93">
        <v>1</v>
      </c>
      <c r="AKC23" s="93">
        <v>0</v>
      </c>
      <c r="AKE23" s="93" t="s">
        <v>1033</v>
      </c>
      <c r="AKF23" s="93" t="s">
        <v>1588</v>
      </c>
      <c r="AKG23" s="93">
        <v>0</v>
      </c>
      <c r="AKH23" s="93">
        <v>0</v>
      </c>
      <c r="AKI23" s="93">
        <v>1</v>
      </c>
      <c r="AKJ23" s="93">
        <v>0</v>
      </c>
      <c r="AKK23" s="93">
        <v>0</v>
      </c>
      <c r="AKL23" s="93">
        <v>1</v>
      </c>
      <c r="AKM23" s="93">
        <v>0</v>
      </c>
      <c r="AKN23" s="93">
        <v>0</v>
      </c>
      <c r="AKO23" s="93">
        <v>0</v>
      </c>
      <c r="AKP23" s="93">
        <v>0</v>
      </c>
      <c r="AKQ23" s="93">
        <v>0</v>
      </c>
      <c r="AKR23" s="93">
        <v>0</v>
      </c>
      <c r="AKS23" s="93">
        <v>0</v>
      </c>
      <c r="AKT23" s="93">
        <v>1</v>
      </c>
      <c r="AKU23" s="93">
        <v>0</v>
      </c>
      <c r="AKV23" s="93">
        <v>0</v>
      </c>
      <c r="AKW23" s="93">
        <v>0</v>
      </c>
      <c r="AKY23" s="93" t="s">
        <v>1003</v>
      </c>
      <c r="AKZ23" s="93">
        <v>1</v>
      </c>
      <c r="ALA23" s="93">
        <v>0</v>
      </c>
      <c r="ALB23" s="93">
        <v>0</v>
      </c>
      <c r="ALC23" s="93">
        <v>0</v>
      </c>
      <c r="ALD23" s="93">
        <v>0</v>
      </c>
      <c r="ALE23" s="93">
        <v>0</v>
      </c>
      <c r="ALF23" s="93">
        <v>0</v>
      </c>
      <c r="ALG23" s="93">
        <v>0</v>
      </c>
      <c r="ALH23" s="93">
        <v>0</v>
      </c>
      <c r="ALJ23" s="93" t="s">
        <v>1004</v>
      </c>
      <c r="ALL23" s="93" t="s">
        <v>1582</v>
      </c>
      <c r="ALN23" s="93">
        <v>2572872</v>
      </c>
      <c r="ALO23" s="94">
        <v>45761.598067129627</v>
      </c>
      <c r="ALR23" s="93" t="s">
        <v>1005</v>
      </c>
      <c r="ALS23" s="93" t="s">
        <v>1006</v>
      </c>
      <c r="ALT23" s="93" t="s">
        <v>1518</v>
      </c>
      <c r="ALV23" s="93">
        <v>22</v>
      </c>
    </row>
    <row r="24" spans="1:1010" x14ac:dyDescent="0.35">
      <c r="A24" s="93" t="s">
        <v>1589</v>
      </c>
      <c r="B24" s="94">
        <v>45761.471974733788</v>
      </c>
      <c r="C24" s="94">
        <v>45761.474695150457</v>
      </c>
      <c r="D24" s="94">
        <v>45761</v>
      </c>
      <c r="E24" s="94">
        <v>45761</v>
      </c>
      <c r="F24" s="93" t="s">
        <v>1078</v>
      </c>
      <c r="G24" s="93" t="s">
        <v>1079</v>
      </c>
      <c r="H24" s="93" t="s">
        <v>1080</v>
      </c>
      <c r="I24" s="93" t="s">
        <v>1081</v>
      </c>
      <c r="J24" s="93" t="s">
        <v>1082</v>
      </c>
      <c r="K24" s="93" t="s">
        <v>1081</v>
      </c>
      <c r="L24" s="93" t="s">
        <v>1082</v>
      </c>
      <c r="M24" s="93" t="s">
        <v>987</v>
      </c>
      <c r="O24" s="93" t="s">
        <v>988</v>
      </c>
      <c r="P24" s="93" t="s">
        <v>989</v>
      </c>
      <c r="R24" s="93" t="s">
        <v>1092</v>
      </c>
      <c r="S24" s="93">
        <v>0</v>
      </c>
      <c r="T24" s="93">
        <v>0</v>
      </c>
      <c r="U24" s="93">
        <v>0</v>
      </c>
      <c r="V24" s="93">
        <v>0</v>
      </c>
      <c r="W24" s="93">
        <v>0</v>
      </c>
      <c r="X24" s="93">
        <v>0</v>
      </c>
      <c r="Y24" s="93">
        <v>0</v>
      </c>
      <c r="Z24" s="93">
        <v>0</v>
      </c>
      <c r="AA24" s="93">
        <v>0</v>
      </c>
      <c r="AB24" s="93">
        <v>1</v>
      </c>
      <c r="AC24" s="93">
        <v>0</v>
      </c>
      <c r="AD24" s="93">
        <v>0</v>
      </c>
      <c r="AE24" s="93">
        <v>0</v>
      </c>
      <c r="AF24" s="93">
        <v>0</v>
      </c>
      <c r="AG24" s="93">
        <v>0</v>
      </c>
      <c r="AH24" s="93">
        <v>0</v>
      </c>
      <c r="AI24" s="93">
        <v>0</v>
      </c>
      <c r="AJ24" s="93">
        <v>0</v>
      </c>
      <c r="AK24" s="93">
        <v>0</v>
      </c>
      <c r="AL24" s="93">
        <v>0</v>
      </c>
      <c r="AM24" s="93">
        <v>0</v>
      </c>
      <c r="AN24" s="93">
        <v>0</v>
      </c>
      <c r="AO24" s="93">
        <v>0</v>
      </c>
      <c r="AP24" s="93" t="s">
        <v>991</v>
      </c>
      <c r="CA24" s="93" t="s">
        <v>1025</v>
      </c>
      <c r="DM24" s="93" t="s">
        <v>1025</v>
      </c>
      <c r="EY24" s="93" t="s">
        <v>1025</v>
      </c>
      <c r="GK24" s="93" t="s">
        <v>991</v>
      </c>
      <c r="HV24" s="93" t="s">
        <v>991</v>
      </c>
      <c r="JH24" s="93" t="s">
        <v>1025</v>
      </c>
      <c r="KT24" s="93" t="s">
        <v>1025</v>
      </c>
      <c r="MF24" s="93" t="s">
        <v>1025</v>
      </c>
      <c r="NR24" s="93" t="s">
        <v>1025</v>
      </c>
      <c r="NS24" s="93" t="s">
        <v>1087</v>
      </c>
      <c r="NU24" s="93">
        <v>250</v>
      </c>
      <c r="NV24" s="93">
        <v>250</v>
      </c>
      <c r="NW24" s="93">
        <v>500</v>
      </c>
      <c r="NX24" s="93">
        <f t="shared" si="0"/>
        <v>0.38112254309352595</v>
      </c>
      <c r="OD24" s="93" t="s">
        <v>988</v>
      </c>
      <c r="OE24" s="93">
        <v>7</v>
      </c>
      <c r="OF24" s="93">
        <v>5</v>
      </c>
      <c r="OG24" s="93" t="s">
        <v>993</v>
      </c>
      <c r="OH24" s="93" t="s">
        <v>1044</v>
      </c>
      <c r="OK24" s="93" t="s">
        <v>988</v>
      </c>
      <c r="OL24" s="93" t="s">
        <v>1161</v>
      </c>
      <c r="OM24" s="93">
        <v>0</v>
      </c>
      <c r="ON24" s="93">
        <v>0</v>
      </c>
      <c r="OO24" s="93">
        <v>0</v>
      </c>
      <c r="OP24" s="93">
        <v>1</v>
      </c>
      <c r="OQ24" s="93">
        <v>0</v>
      </c>
      <c r="OR24" s="93">
        <v>0</v>
      </c>
      <c r="OS24" s="93">
        <v>0</v>
      </c>
      <c r="OT24" s="93">
        <v>0</v>
      </c>
      <c r="OU24" s="93">
        <v>0</v>
      </c>
      <c r="OV24" s="93">
        <v>0</v>
      </c>
      <c r="OW24" s="93">
        <v>0</v>
      </c>
      <c r="OX24" s="93">
        <v>0</v>
      </c>
      <c r="OY24" s="93">
        <v>0</v>
      </c>
      <c r="OZ24" s="93">
        <v>0</v>
      </c>
      <c r="PA24" s="93">
        <v>0</v>
      </c>
      <c r="PD24" s="93" t="s">
        <v>1025</v>
      </c>
      <c r="QP24" s="93" t="s">
        <v>1025</v>
      </c>
      <c r="SB24" s="93" t="s">
        <v>1025</v>
      </c>
      <c r="TN24" s="93" t="s">
        <v>1025</v>
      </c>
      <c r="UY24" s="93" t="s">
        <v>1025</v>
      </c>
      <c r="WJ24" s="93" t="s">
        <v>1025</v>
      </c>
      <c r="XV24" s="93" t="s">
        <v>1025</v>
      </c>
      <c r="ZH24" s="93" t="s">
        <v>1025</v>
      </c>
      <c r="AAT24" s="93" t="s">
        <v>991</v>
      </c>
      <c r="ACE24" s="93" t="s">
        <v>1025</v>
      </c>
      <c r="ADQ24" s="93" t="s">
        <v>1025</v>
      </c>
      <c r="AFB24" s="93" t="s">
        <v>991</v>
      </c>
      <c r="AGM24" s="93" t="s">
        <v>1025</v>
      </c>
      <c r="AGZ24" s="93" t="s">
        <v>988</v>
      </c>
      <c r="AHA24" s="93" t="s">
        <v>1066</v>
      </c>
      <c r="AHB24" s="93">
        <v>0</v>
      </c>
      <c r="AHC24" s="93">
        <v>0</v>
      </c>
      <c r="AHD24" s="93">
        <v>0</v>
      </c>
      <c r="AHE24" s="93">
        <v>1</v>
      </c>
      <c r="AHF24" s="93">
        <v>0</v>
      </c>
      <c r="AHG24" s="93">
        <v>0</v>
      </c>
      <c r="AHI24" s="93" t="s">
        <v>988</v>
      </c>
      <c r="AHJ24" s="93" t="s">
        <v>1020</v>
      </c>
      <c r="AHK24" s="93">
        <v>0</v>
      </c>
      <c r="AHL24" s="93">
        <v>1</v>
      </c>
      <c r="AHM24" s="93">
        <v>0</v>
      </c>
      <c r="AHN24" s="93">
        <v>0</v>
      </c>
      <c r="AHO24" s="93">
        <v>0</v>
      </c>
      <c r="AHP24" s="93">
        <v>0</v>
      </c>
      <c r="AHQ24" s="93">
        <v>0</v>
      </c>
      <c r="AHS24" s="93" t="s">
        <v>988</v>
      </c>
      <c r="AHT24" s="93" t="s">
        <v>1160</v>
      </c>
      <c r="AHU24" s="93">
        <v>0</v>
      </c>
      <c r="AHV24" s="93">
        <v>0</v>
      </c>
      <c r="AHW24" s="93">
        <v>1</v>
      </c>
      <c r="AHX24" s="93">
        <v>0</v>
      </c>
      <c r="AHY24" s="93">
        <v>0</v>
      </c>
      <c r="AHZ24" s="93">
        <v>0</v>
      </c>
      <c r="AIA24" s="93">
        <v>0</v>
      </c>
      <c r="AIB24" s="93">
        <v>0</v>
      </c>
      <c r="AIC24" s="93">
        <v>0</v>
      </c>
      <c r="AIE24" s="93" t="s">
        <v>988</v>
      </c>
      <c r="AIF24" s="93" t="s">
        <v>1068</v>
      </c>
      <c r="AIG24" s="93">
        <v>0</v>
      </c>
      <c r="AIH24" s="93">
        <v>1</v>
      </c>
      <c r="AII24" s="93">
        <v>0</v>
      </c>
      <c r="AIJ24" s="93">
        <v>0</v>
      </c>
      <c r="AIK24" s="93">
        <v>0</v>
      </c>
      <c r="AIL24" s="93">
        <v>0</v>
      </c>
      <c r="AIM24" s="93">
        <v>0</v>
      </c>
      <c r="AIN24" s="93">
        <v>0</v>
      </c>
      <c r="AIO24" s="93">
        <v>0</v>
      </c>
      <c r="AIQ24" s="93" t="s">
        <v>999</v>
      </c>
      <c r="AIR24" s="93">
        <v>1</v>
      </c>
      <c r="AIS24" s="93">
        <v>0</v>
      </c>
      <c r="AIT24" s="93">
        <v>0</v>
      </c>
      <c r="AIU24" s="93">
        <v>0</v>
      </c>
      <c r="AIV24" s="93">
        <v>0</v>
      </c>
      <c r="AIW24" s="93">
        <v>0</v>
      </c>
      <c r="AIX24" s="93">
        <v>0</v>
      </c>
      <c r="AIY24" s="93">
        <v>0</v>
      </c>
      <c r="AIZ24" s="93">
        <v>0</v>
      </c>
      <c r="AJA24" s="93">
        <v>0</v>
      </c>
      <c r="AJB24" s="93">
        <v>0</v>
      </c>
      <c r="AJC24" s="93">
        <v>0</v>
      </c>
      <c r="AJD24" s="93">
        <v>0</v>
      </c>
      <c r="AJF24" s="93" t="s">
        <v>1000</v>
      </c>
      <c r="AJH24" s="93" t="s">
        <v>999</v>
      </c>
      <c r="AJI24" s="93">
        <v>1</v>
      </c>
      <c r="AJJ24" s="93">
        <v>0</v>
      </c>
      <c r="AJK24" s="93">
        <v>0</v>
      </c>
      <c r="AJL24" s="93">
        <v>0</v>
      </c>
      <c r="AJM24" s="93">
        <v>0</v>
      </c>
      <c r="AJN24" s="93">
        <v>0</v>
      </c>
      <c r="AJO24" s="93">
        <v>0</v>
      </c>
      <c r="AJP24" s="93">
        <v>0</v>
      </c>
      <c r="AJQ24" s="93">
        <v>0</v>
      </c>
      <c r="AJR24" s="93">
        <v>0</v>
      </c>
      <c r="AJS24" s="93">
        <v>0</v>
      </c>
      <c r="AJU24" s="93" t="s">
        <v>1138</v>
      </c>
      <c r="AJV24" s="93">
        <v>0</v>
      </c>
      <c r="AJW24" s="93">
        <v>1</v>
      </c>
      <c r="AJX24" s="93">
        <v>0</v>
      </c>
      <c r="AJY24" s="93">
        <v>0</v>
      </c>
      <c r="AJZ24" s="93">
        <v>0</v>
      </c>
      <c r="AKA24" s="93">
        <v>0</v>
      </c>
      <c r="AKB24" s="93">
        <v>0</v>
      </c>
      <c r="AKC24" s="93">
        <v>0</v>
      </c>
      <c r="AKE24" s="93" t="s">
        <v>1001</v>
      </c>
      <c r="AKF24" s="93" t="s">
        <v>1028</v>
      </c>
      <c r="AKG24" s="93">
        <v>0</v>
      </c>
      <c r="AKH24" s="93">
        <v>0</v>
      </c>
      <c r="AKI24" s="93">
        <v>1</v>
      </c>
      <c r="AKJ24" s="93">
        <v>0</v>
      </c>
      <c r="AKK24" s="93">
        <v>0</v>
      </c>
      <c r="AKL24" s="93">
        <v>0</v>
      </c>
      <c r="AKM24" s="93">
        <v>0</v>
      </c>
      <c r="AKN24" s="93">
        <v>0</v>
      </c>
      <c r="AKO24" s="93">
        <v>0</v>
      </c>
      <c r="AKP24" s="93">
        <v>0</v>
      </c>
      <c r="AKQ24" s="93">
        <v>0</v>
      </c>
      <c r="AKR24" s="93">
        <v>0</v>
      </c>
      <c r="AKS24" s="93">
        <v>0</v>
      </c>
      <c r="AKT24" s="93">
        <v>0</v>
      </c>
      <c r="AKU24" s="93">
        <v>0</v>
      </c>
      <c r="AKV24" s="93">
        <v>0</v>
      </c>
      <c r="AKW24" s="93">
        <v>0</v>
      </c>
      <c r="AKY24" s="93" t="s">
        <v>1003</v>
      </c>
      <c r="AKZ24" s="93">
        <v>1</v>
      </c>
      <c r="ALA24" s="93">
        <v>0</v>
      </c>
      <c r="ALB24" s="93">
        <v>0</v>
      </c>
      <c r="ALC24" s="93">
        <v>0</v>
      </c>
      <c r="ALD24" s="93">
        <v>0</v>
      </c>
      <c r="ALE24" s="93">
        <v>0</v>
      </c>
      <c r="ALF24" s="93">
        <v>0</v>
      </c>
      <c r="ALG24" s="93">
        <v>0</v>
      </c>
      <c r="ALH24" s="93">
        <v>0</v>
      </c>
      <c r="ALJ24" s="93" t="s">
        <v>1091</v>
      </c>
      <c r="ALL24" s="93" t="s">
        <v>1022</v>
      </c>
      <c r="ALN24" s="93">
        <v>2572888</v>
      </c>
      <c r="ALO24" s="94">
        <v>45761.601030092592</v>
      </c>
      <c r="ALR24" s="93" t="s">
        <v>1005</v>
      </c>
      <c r="ALS24" s="93" t="s">
        <v>1006</v>
      </c>
      <c r="ALT24" s="93" t="s">
        <v>1518</v>
      </c>
      <c r="ALV24" s="93">
        <v>23</v>
      </c>
    </row>
    <row r="25" spans="1:1010" x14ac:dyDescent="0.35">
      <c r="A25" s="93" t="s">
        <v>1590</v>
      </c>
      <c r="B25" s="94">
        <v>45761.4748215625</v>
      </c>
      <c r="C25" s="94">
        <v>45761.477547881943</v>
      </c>
      <c r="D25" s="94">
        <v>45761</v>
      </c>
      <c r="E25" s="94">
        <v>45761</v>
      </c>
      <c r="F25" s="93" t="s">
        <v>1078</v>
      </c>
      <c r="G25" s="93" t="s">
        <v>1079</v>
      </c>
      <c r="H25" s="93" t="s">
        <v>1080</v>
      </c>
      <c r="I25" s="93" t="s">
        <v>1081</v>
      </c>
      <c r="J25" s="93" t="s">
        <v>1082</v>
      </c>
      <c r="K25" s="93" t="s">
        <v>1081</v>
      </c>
      <c r="L25" s="93" t="s">
        <v>1082</v>
      </c>
      <c r="M25" s="93" t="s">
        <v>987</v>
      </c>
      <c r="O25" s="93" t="s">
        <v>988</v>
      </c>
      <c r="P25" s="93" t="s">
        <v>1054</v>
      </c>
      <c r="R25" s="93" t="s">
        <v>1047</v>
      </c>
      <c r="S25" s="93">
        <v>0</v>
      </c>
      <c r="T25" s="93">
        <v>0</v>
      </c>
      <c r="U25" s="93">
        <v>0</v>
      </c>
      <c r="V25" s="93">
        <v>0</v>
      </c>
      <c r="W25" s="93">
        <v>0</v>
      </c>
      <c r="X25" s="93">
        <v>0</v>
      </c>
      <c r="Y25" s="93">
        <v>0</v>
      </c>
      <c r="Z25" s="93">
        <v>0</v>
      </c>
      <c r="AA25" s="93">
        <v>0</v>
      </c>
      <c r="AB25" s="93">
        <v>0</v>
      </c>
      <c r="AC25" s="93">
        <v>0</v>
      </c>
      <c r="AD25" s="93">
        <v>0</v>
      </c>
      <c r="AE25" s="93">
        <v>0</v>
      </c>
      <c r="AF25" s="93">
        <v>0</v>
      </c>
      <c r="AG25" s="93">
        <v>0</v>
      </c>
      <c r="AH25" s="93">
        <v>0</v>
      </c>
      <c r="AI25" s="93">
        <v>0</v>
      </c>
      <c r="AJ25" s="93">
        <v>0</v>
      </c>
      <c r="AK25" s="93">
        <v>0</v>
      </c>
      <c r="AL25" s="93">
        <v>1</v>
      </c>
      <c r="AM25" s="93">
        <v>0</v>
      </c>
      <c r="AN25" s="93">
        <v>0</v>
      </c>
      <c r="AO25" s="93">
        <v>0</v>
      </c>
      <c r="AP25" s="93" t="s">
        <v>991</v>
      </c>
      <c r="CA25" s="93" t="s">
        <v>1025</v>
      </c>
      <c r="DM25" s="93" t="s">
        <v>1025</v>
      </c>
      <c r="EY25" s="93" t="s">
        <v>1025</v>
      </c>
      <c r="GK25" s="93" t="s">
        <v>1025</v>
      </c>
      <c r="HV25" s="93" t="s">
        <v>991</v>
      </c>
      <c r="JH25" s="93" t="s">
        <v>1025</v>
      </c>
      <c r="KT25" s="93" t="s">
        <v>1025</v>
      </c>
      <c r="MF25" s="93" t="s">
        <v>1025</v>
      </c>
      <c r="NR25" s="93" t="s">
        <v>1025</v>
      </c>
      <c r="PD25" s="93" t="s">
        <v>1025</v>
      </c>
      <c r="QP25" s="93" t="s">
        <v>1025</v>
      </c>
      <c r="SB25" s="93" t="s">
        <v>1025</v>
      </c>
      <c r="TN25" s="93" t="s">
        <v>1025</v>
      </c>
      <c r="UY25" s="93" t="s">
        <v>1025</v>
      </c>
      <c r="WJ25" s="93" t="s">
        <v>1025</v>
      </c>
      <c r="XV25" s="93" t="s">
        <v>1025</v>
      </c>
      <c r="ZH25" s="93" t="s">
        <v>1025</v>
      </c>
      <c r="AAT25" s="93" t="s">
        <v>991</v>
      </c>
      <c r="ACE25" s="93" t="s">
        <v>1025</v>
      </c>
      <c r="ADQ25" s="93" t="s">
        <v>1025</v>
      </c>
      <c r="AFB25" s="93" t="s">
        <v>991</v>
      </c>
      <c r="AGM25" s="93" t="s">
        <v>1025</v>
      </c>
      <c r="AGZ25" s="93" t="s">
        <v>988</v>
      </c>
      <c r="AHA25" s="93" t="s">
        <v>1020</v>
      </c>
      <c r="AHB25" s="93">
        <v>0</v>
      </c>
      <c r="AHC25" s="93">
        <v>1</v>
      </c>
      <c r="AHD25" s="93">
        <v>0</v>
      </c>
      <c r="AHE25" s="93">
        <v>0</v>
      </c>
      <c r="AHF25" s="93">
        <v>0</v>
      </c>
      <c r="AHG25" s="93">
        <v>0</v>
      </c>
      <c r="AHI25" s="93" t="s">
        <v>988</v>
      </c>
      <c r="AHJ25" s="93" t="s">
        <v>1020</v>
      </c>
      <c r="AHK25" s="93">
        <v>0</v>
      </c>
      <c r="AHL25" s="93">
        <v>1</v>
      </c>
      <c r="AHM25" s="93">
        <v>0</v>
      </c>
      <c r="AHN25" s="93">
        <v>0</v>
      </c>
      <c r="AHO25" s="93">
        <v>0</v>
      </c>
      <c r="AHP25" s="93">
        <v>0</v>
      </c>
      <c r="AHQ25" s="93">
        <v>0</v>
      </c>
      <c r="AHS25" s="93" t="s">
        <v>988</v>
      </c>
      <c r="AHT25" s="93" t="s">
        <v>1031</v>
      </c>
      <c r="AHU25" s="93">
        <v>1</v>
      </c>
      <c r="AHV25" s="93">
        <v>0</v>
      </c>
      <c r="AHW25" s="93">
        <v>0</v>
      </c>
      <c r="AHX25" s="93">
        <v>0</v>
      </c>
      <c r="AHY25" s="93">
        <v>0</v>
      </c>
      <c r="AHZ25" s="93">
        <v>0</v>
      </c>
      <c r="AIA25" s="93">
        <v>0</v>
      </c>
      <c r="AIB25" s="93">
        <v>0</v>
      </c>
      <c r="AIC25" s="93">
        <v>0</v>
      </c>
      <c r="AIE25" s="93" t="s">
        <v>988</v>
      </c>
      <c r="AIF25" s="93" t="s">
        <v>1031</v>
      </c>
      <c r="AIG25" s="93">
        <v>1</v>
      </c>
      <c r="AIH25" s="93">
        <v>0</v>
      </c>
      <c r="AII25" s="93">
        <v>0</v>
      </c>
      <c r="AIJ25" s="93">
        <v>0</v>
      </c>
      <c r="AIK25" s="93">
        <v>0</v>
      </c>
      <c r="AIL25" s="93">
        <v>0</v>
      </c>
      <c r="AIM25" s="93">
        <v>0</v>
      </c>
      <c r="AIN25" s="93">
        <v>0</v>
      </c>
      <c r="AIO25" s="93">
        <v>0</v>
      </c>
      <c r="AIQ25" s="93" t="s">
        <v>999</v>
      </c>
      <c r="AIR25" s="93">
        <v>1</v>
      </c>
      <c r="AIS25" s="93">
        <v>0</v>
      </c>
      <c r="AIT25" s="93">
        <v>0</v>
      </c>
      <c r="AIU25" s="93">
        <v>0</v>
      </c>
      <c r="AIV25" s="93">
        <v>0</v>
      </c>
      <c r="AIW25" s="93">
        <v>0</v>
      </c>
      <c r="AIX25" s="93">
        <v>0</v>
      </c>
      <c r="AIY25" s="93">
        <v>0</v>
      </c>
      <c r="AIZ25" s="93">
        <v>0</v>
      </c>
      <c r="AJA25" s="93">
        <v>0</v>
      </c>
      <c r="AJB25" s="93">
        <v>0</v>
      </c>
      <c r="AJC25" s="93">
        <v>0</v>
      </c>
      <c r="AJD25" s="93">
        <v>0</v>
      </c>
      <c r="AJF25" s="93" t="s">
        <v>1000</v>
      </c>
      <c r="AJH25" s="93" t="s">
        <v>999</v>
      </c>
      <c r="AJI25" s="93">
        <v>1</v>
      </c>
      <c r="AJJ25" s="93">
        <v>0</v>
      </c>
      <c r="AJK25" s="93">
        <v>0</v>
      </c>
      <c r="AJL25" s="93">
        <v>0</v>
      </c>
      <c r="AJM25" s="93">
        <v>0</v>
      </c>
      <c r="AJN25" s="93">
        <v>0</v>
      </c>
      <c r="AJO25" s="93">
        <v>0</v>
      </c>
      <c r="AJP25" s="93">
        <v>0</v>
      </c>
      <c r="AJQ25" s="93">
        <v>0</v>
      </c>
      <c r="AJR25" s="93">
        <v>0</v>
      </c>
      <c r="AJS25" s="93">
        <v>0</v>
      </c>
      <c r="AJU25" s="93" t="s">
        <v>1138</v>
      </c>
      <c r="AJV25" s="93">
        <v>0</v>
      </c>
      <c r="AJW25" s="93">
        <v>1</v>
      </c>
      <c r="AJX25" s="93">
        <v>0</v>
      </c>
      <c r="AJY25" s="93">
        <v>0</v>
      </c>
      <c r="AJZ25" s="93">
        <v>0</v>
      </c>
      <c r="AKA25" s="93">
        <v>0</v>
      </c>
      <c r="AKB25" s="93">
        <v>0</v>
      </c>
      <c r="AKC25" s="93">
        <v>0</v>
      </c>
      <c r="AKE25" s="93" t="s">
        <v>1001</v>
      </c>
      <c r="AKF25" s="93" t="s">
        <v>1028</v>
      </c>
      <c r="AKG25" s="93">
        <v>0</v>
      </c>
      <c r="AKH25" s="93">
        <v>0</v>
      </c>
      <c r="AKI25" s="93">
        <v>1</v>
      </c>
      <c r="AKJ25" s="93">
        <v>0</v>
      </c>
      <c r="AKK25" s="93">
        <v>0</v>
      </c>
      <c r="AKL25" s="93">
        <v>0</v>
      </c>
      <c r="AKM25" s="93">
        <v>0</v>
      </c>
      <c r="AKN25" s="93">
        <v>0</v>
      </c>
      <c r="AKO25" s="93">
        <v>0</v>
      </c>
      <c r="AKP25" s="93">
        <v>0</v>
      </c>
      <c r="AKQ25" s="93">
        <v>0</v>
      </c>
      <c r="AKR25" s="93">
        <v>0</v>
      </c>
      <c r="AKS25" s="93">
        <v>0</v>
      </c>
      <c r="AKT25" s="93">
        <v>0</v>
      </c>
      <c r="AKU25" s="93">
        <v>0</v>
      </c>
      <c r="AKV25" s="93">
        <v>0</v>
      </c>
      <c r="AKW25" s="93">
        <v>0</v>
      </c>
      <c r="AKY25" s="93" t="s">
        <v>1003</v>
      </c>
      <c r="AKZ25" s="93">
        <v>1</v>
      </c>
      <c r="ALA25" s="93">
        <v>0</v>
      </c>
      <c r="ALB25" s="93">
        <v>0</v>
      </c>
      <c r="ALC25" s="93">
        <v>0</v>
      </c>
      <c r="ALD25" s="93">
        <v>0</v>
      </c>
      <c r="ALE25" s="93">
        <v>0</v>
      </c>
      <c r="ALF25" s="93">
        <v>0</v>
      </c>
      <c r="ALG25" s="93">
        <v>0</v>
      </c>
      <c r="ALH25" s="93">
        <v>0</v>
      </c>
      <c r="ALJ25" s="93" t="s">
        <v>1091</v>
      </c>
      <c r="ALL25" s="93" t="s">
        <v>1591</v>
      </c>
      <c r="ALN25" s="93">
        <v>2572889</v>
      </c>
      <c r="ALO25" s="94">
        <v>45761.601226851853</v>
      </c>
      <c r="ALR25" s="93" t="s">
        <v>1005</v>
      </c>
      <c r="ALS25" s="93" t="s">
        <v>1006</v>
      </c>
      <c r="ALT25" s="93" t="s">
        <v>1518</v>
      </c>
      <c r="ALV25" s="93">
        <v>24</v>
      </c>
    </row>
    <row r="26" spans="1:1010" x14ac:dyDescent="0.35">
      <c r="A26" s="93" t="s">
        <v>1592</v>
      </c>
      <c r="B26" s="94">
        <v>45761.47763465278</v>
      </c>
      <c r="C26" s="94">
        <v>45761.480102037043</v>
      </c>
      <c r="D26" s="94">
        <v>45761</v>
      </c>
      <c r="E26" s="94">
        <v>45761</v>
      </c>
      <c r="F26" s="93" t="s">
        <v>1078</v>
      </c>
      <c r="G26" s="93" t="s">
        <v>1079</v>
      </c>
      <c r="H26" s="93" t="s">
        <v>1080</v>
      </c>
      <c r="I26" s="93" t="s">
        <v>1081</v>
      </c>
      <c r="J26" s="93" t="s">
        <v>1082</v>
      </c>
      <c r="K26" s="93" t="s">
        <v>1081</v>
      </c>
      <c r="L26" s="93" t="s">
        <v>1082</v>
      </c>
      <c r="M26" s="93" t="s">
        <v>987</v>
      </c>
      <c r="O26" s="93" t="s">
        <v>988</v>
      </c>
      <c r="P26" s="93" t="s">
        <v>989</v>
      </c>
      <c r="R26" s="93" t="s">
        <v>1021</v>
      </c>
      <c r="S26" s="93">
        <v>0</v>
      </c>
      <c r="T26" s="93">
        <v>0</v>
      </c>
      <c r="U26" s="93">
        <v>0</v>
      </c>
      <c r="V26" s="93">
        <v>0</v>
      </c>
      <c r="W26" s="93">
        <v>0</v>
      </c>
      <c r="X26" s="93">
        <v>0</v>
      </c>
      <c r="Y26" s="93">
        <v>0</v>
      </c>
      <c r="Z26" s="93">
        <v>1</v>
      </c>
      <c r="AA26" s="93">
        <v>0</v>
      </c>
      <c r="AB26" s="93">
        <v>0</v>
      </c>
      <c r="AC26" s="93">
        <v>0</v>
      </c>
      <c r="AD26" s="93">
        <v>0</v>
      </c>
      <c r="AE26" s="93">
        <v>0</v>
      </c>
      <c r="AF26" s="93">
        <v>0</v>
      </c>
      <c r="AG26" s="93">
        <v>0</v>
      </c>
      <c r="AH26" s="93">
        <v>0</v>
      </c>
      <c r="AI26" s="93">
        <v>0</v>
      </c>
      <c r="AJ26" s="93">
        <v>0</v>
      </c>
      <c r="AK26" s="93">
        <v>0</v>
      </c>
      <c r="AL26" s="93">
        <v>0</v>
      </c>
      <c r="AM26" s="93">
        <v>0</v>
      </c>
      <c r="AN26" s="93">
        <v>0</v>
      </c>
      <c r="AO26" s="93">
        <v>0</v>
      </c>
      <c r="AP26" s="93" t="s">
        <v>991</v>
      </c>
      <c r="CA26" s="93" t="s">
        <v>1025</v>
      </c>
      <c r="DM26" s="93" t="s">
        <v>1025</v>
      </c>
      <c r="EY26" s="93" t="s">
        <v>1025</v>
      </c>
      <c r="GK26" s="93" t="s">
        <v>991</v>
      </c>
      <c r="HV26" s="93" t="s">
        <v>991</v>
      </c>
      <c r="JH26" s="93" t="s">
        <v>1025</v>
      </c>
      <c r="KT26" s="93" t="s">
        <v>1025</v>
      </c>
      <c r="KU26" s="93" t="s">
        <v>988</v>
      </c>
      <c r="KW26" s="93">
        <v>3500</v>
      </c>
      <c r="KX26" s="93">
        <v>3500</v>
      </c>
      <c r="KY26" s="93">
        <v>117</v>
      </c>
      <c r="KZ26" s="93">
        <f>KX26/655.957</f>
        <v>5.3357156033093629</v>
      </c>
      <c r="LF26" s="93" t="s">
        <v>988</v>
      </c>
      <c r="LG26" s="93">
        <v>14</v>
      </c>
      <c r="LH26" s="93">
        <v>27</v>
      </c>
      <c r="LI26" s="93" t="s">
        <v>1038</v>
      </c>
      <c r="LJ26" s="93" t="s">
        <v>994</v>
      </c>
      <c r="LL26" s="93" t="s">
        <v>1012</v>
      </c>
      <c r="LM26" s="93" t="s">
        <v>988</v>
      </c>
      <c r="LN26" s="93" t="s">
        <v>1077</v>
      </c>
      <c r="LO26" s="93">
        <v>0</v>
      </c>
      <c r="LP26" s="93">
        <v>1</v>
      </c>
      <c r="LQ26" s="93">
        <v>0</v>
      </c>
      <c r="LR26" s="93">
        <v>0</v>
      </c>
      <c r="LS26" s="93">
        <v>0</v>
      </c>
      <c r="LT26" s="93">
        <v>0</v>
      </c>
      <c r="LU26" s="93">
        <v>0</v>
      </c>
      <c r="LV26" s="93">
        <v>0</v>
      </c>
      <c r="LW26" s="93">
        <v>0</v>
      </c>
      <c r="LX26" s="93">
        <v>0</v>
      </c>
      <c r="LY26" s="93">
        <v>0</v>
      </c>
      <c r="LZ26" s="93">
        <v>0</v>
      </c>
      <c r="MA26" s="93">
        <v>0</v>
      </c>
      <c r="MB26" s="93">
        <v>0</v>
      </c>
      <c r="MC26" s="93">
        <v>0</v>
      </c>
      <c r="MF26" s="93" t="s">
        <v>1025</v>
      </c>
      <c r="NR26" s="93" t="s">
        <v>1025</v>
      </c>
      <c r="PD26" s="93" t="s">
        <v>1025</v>
      </c>
      <c r="QP26" s="93" t="s">
        <v>1025</v>
      </c>
      <c r="SB26" s="93" t="s">
        <v>1025</v>
      </c>
      <c r="TN26" s="93" t="s">
        <v>1025</v>
      </c>
      <c r="UY26" s="93" t="s">
        <v>1025</v>
      </c>
      <c r="WJ26" s="93" t="s">
        <v>1025</v>
      </c>
      <c r="XV26" s="93" t="s">
        <v>1025</v>
      </c>
      <c r="ZH26" s="93" t="s">
        <v>1025</v>
      </c>
      <c r="AAT26" s="93" t="s">
        <v>991</v>
      </c>
      <c r="ACE26" s="93" t="s">
        <v>1025</v>
      </c>
      <c r="ADQ26" s="93" t="s">
        <v>1025</v>
      </c>
      <c r="AFB26" s="93" t="s">
        <v>991</v>
      </c>
      <c r="AGM26" s="93" t="s">
        <v>1025</v>
      </c>
      <c r="AGZ26" s="93" t="s">
        <v>988</v>
      </c>
      <c r="AHA26" s="93" t="s">
        <v>1066</v>
      </c>
      <c r="AHB26" s="93">
        <v>0</v>
      </c>
      <c r="AHC26" s="93">
        <v>0</v>
      </c>
      <c r="AHD26" s="93">
        <v>0</v>
      </c>
      <c r="AHE26" s="93">
        <v>1</v>
      </c>
      <c r="AHF26" s="93">
        <v>0</v>
      </c>
      <c r="AHG26" s="93">
        <v>0</v>
      </c>
      <c r="AHI26" s="93" t="s">
        <v>988</v>
      </c>
      <c r="AHJ26" s="93" t="s">
        <v>1020</v>
      </c>
      <c r="AHK26" s="93">
        <v>0</v>
      </c>
      <c r="AHL26" s="93">
        <v>1</v>
      </c>
      <c r="AHM26" s="93">
        <v>0</v>
      </c>
      <c r="AHN26" s="93">
        <v>0</v>
      </c>
      <c r="AHO26" s="93">
        <v>0</v>
      </c>
      <c r="AHP26" s="93">
        <v>0</v>
      </c>
      <c r="AHQ26" s="93">
        <v>0</v>
      </c>
      <c r="AHS26" s="93" t="s">
        <v>988</v>
      </c>
      <c r="AHT26" s="93" t="s">
        <v>1031</v>
      </c>
      <c r="AHU26" s="93">
        <v>1</v>
      </c>
      <c r="AHV26" s="93">
        <v>0</v>
      </c>
      <c r="AHW26" s="93">
        <v>0</v>
      </c>
      <c r="AHX26" s="93">
        <v>0</v>
      </c>
      <c r="AHY26" s="93">
        <v>0</v>
      </c>
      <c r="AHZ26" s="93">
        <v>0</v>
      </c>
      <c r="AIA26" s="93">
        <v>0</v>
      </c>
      <c r="AIB26" s="93">
        <v>0</v>
      </c>
      <c r="AIC26" s="93">
        <v>0</v>
      </c>
      <c r="AIE26" s="93" t="s">
        <v>988</v>
      </c>
      <c r="AIF26" s="93" t="s">
        <v>1031</v>
      </c>
      <c r="AIG26" s="93">
        <v>1</v>
      </c>
      <c r="AIH26" s="93">
        <v>0</v>
      </c>
      <c r="AII26" s="93">
        <v>0</v>
      </c>
      <c r="AIJ26" s="93">
        <v>0</v>
      </c>
      <c r="AIK26" s="93">
        <v>0</v>
      </c>
      <c r="AIL26" s="93">
        <v>0</v>
      </c>
      <c r="AIM26" s="93">
        <v>0</v>
      </c>
      <c r="AIN26" s="93">
        <v>0</v>
      </c>
      <c r="AIO26" s="93">
        <v>0</v>
      </c>
      <c r="AIQ26" s="93" t="s">
        <v>999</v>
      </c>
      <c r="AIR26" s="93">
        <v>1</v>
      </c>
      <c r="AIS26" s="93">
        <v>0</v>
      </c>
      <c r="AIT26" s="93">
        <v>0</v>
      </c>
      <c r="AIU26" s="93">
        <v>0</v>
      </c>
      <c r="AIV26" s="93">
        <v>0</v>
      </c>
      <c r="AIW26" s="93">
        <v>0</v>
      </c>
      <c r="AIX26" s="93">
        <v>0</v>
      </c>
      <c r="AIY26" s="93">
        <v>0</v>
      </c>
      <c r="AIZ26" s="93">
        <v>0</v>
      </c>
      <c r="AJA26" s="93">
        <v>0</v>
      </c>
      <c r="AJB26" s="93">
        <v>0</v>
      </c>
      <c r="AJC26" s="93">
        <v>0</v>
      </c>
      <c r="AJD26" s="93">
        <v>0</v>
      </c>
      <c r="AJF26" s="93" t="s">
        <v>1000</v>
      </c>
      <c r="AJH26" s="93" t="s">
        <v>999</v>
      </c>
      <c r="AJI26" s="93">
        <v>1</v>
      </c>
      <c r="AJJ26" s="93">
        <v>0</v>
      </c>
      <c r="AJK26" s="93">
        <v>0</v>
      </c>
      <c r="AJL26" s="93">
        <v>0</v>
      </c>
      <c r="AJM26" s="93">
        <v>0</v>
      </c>
      <c r="AJN26" s="93">
        <v>0</v>
      </c>
      <c r="AJO26" s="93">
        <v>0</v>
      </c>
      <c r="AJP26" s="93">
        <v>0</v>
      </c>
      <c r="AJQ26" s="93">
        <v>0</v>
      </c>
      <c r="AJR26" s="93">
        <v>0</v>
      </c>
      <c r="AJS26" s="93">
        <v>0</v>
      </c>
      <c r="AJU26" s="93" t="s">
        <v>1138</v>
      </c>
      <c r="AJV26" s="93">
        <v>0</v>
      </c>
      <c r="AJW26" s="93">
        <v>1</v>
      </c>
      <c r="AJX26" s="93">
        <v>0</v>
      </c>
      <c r="AJY26" s="93">
        <v>0</v>
      </c>
      <c r="AJZ26" s="93">
        <v>0</v>
      </c>
      <c r="AKA26" s="93">
        <v>0</v>
      </c>
      <c r="AKB26" s="93">
        <v>0</v>
      </c>
      <c r="AKC26" s="93">
        <v>0</v>
      </c>
      <c r="AKE26" s="93" t="s">
        <v>1001</v>
      </c>
      <c r="AKF26" s="93" t="s">
        <v>1028</v>
      </c>
      <c r="AKG26" s="93">
        <v>0</v>
      </c>
      <c r="AKH26" s="93">
        <v>0</v>
      </c>
      <c r="AKI26" s="93">
        <v>1</v>
      </c>
      <c r="AKJ26" s="93">
        <v>0</v>
      </c>
      <c r="AKK26" s="93">
        <v>0</v>
      </c>
      <c r="AKL26" s="93">
        <v>0</v>
      </c>
      <c r="AKM26" s="93">
        <v>0</v>
      </c>
      <c r="AKN26" s="93">
        <v>0</v>
      </c>
      <c r="AKO26" s="93">
        <v>0</v>
      </c>
      <c r="AKP26" s="93">
        <v>0</v>
      </c>
      <c r="AKQ26" s="93">
        <v>0</v>
      </c>
      <c r="AKR26" s="93">
        <v>0</v>
      </c>
      <c r="AKS26" s="93">
        <v>0</v>
      </c>
      <c r="AKT26" s="93">
        <v>0</v>
      </c>
      <c r="AKU26" s="93">
        <v>0</v>
      </c>
      <c r="AKV26" s="93">
        <v>0</v>
      </c>
      <c r="AKW26" s="93">
        <v>0</v>
      </c>
      <c r="AKY26" s="93" t="s">
        <v>1003</v>
      </c>
      <c r="AKZ26" s="93">
        <v>1</v>
      </c>
      <c r="ALA26" s="93">
        <v>0</v>
      </c>
      <c r="ALB26" s="93">
        <v>0</v>
      </c>
      <c r="ALC26" s="93">
        <v>0</v>
      </c>
      <c r="ALD26" s="93">
        <v>0</v>
      </c>
      <c r="ALE26" s="93">
        <v>0</v>
      </c>
      <c r="ALF26" s="93">
        <v>0</v>
      </c>
      <c r="ALG26" s="93">
        <v>0</v>
      </c>
      <c r="ALH26" s="93">
        <v>0</v>
      </c>
      <c r="ALJ26" s="93" t="s">
        <v>1085</v>
      </c>
      <c r="ALL26" s="93" t="s">
        <v>1022</v>
      </c>
      <c r="ALN26" s="93">
        <v>2572891</v>
      </c>
      <c r="ALO26" s="94">
        <v>45761.601886574077</v>
      </c>
      <c r="ALR26" s="93" t="s">
        <v>1005</v>
      </c>
      <c r="ALS26" s="93" t="s">
        <v>1006</v>
      </c>
      <c r="ALT26" s="93" t="s">
        <v>1518</v>
      </c>
      <c r="ALV26" s="93">
        <v>25</v>
      </c>
    </row>
    <row r="27" spans="1:1010" x14ac:dyDescent="0.35">
      <c r="A27" s="93" t="s">
        <v>1593</v>
      </c>
      <c r="B27" s="94">
        <v>45761.480196053242</v>
      </c>
      <c r="C27" s="94">
        <v>45761.483787210651</v>
      </c>
      <c r="D27" s="94">
        <v>45761</v>
      </c>
      <c r="E27" s="94">
        <v>45761</v>
      </c>
      <c r="F27" s="93" t="s">
        <v>1078</v>
      </c>
      <c r="G27" s="93" t="s">
        <v>1079</v>
      </c>
      <c r="H27" s="93" t="s">
        <v>1080</v>
      </c>
      <c r="I27" s="93" t="s">
        <v>1081</v>
      </c>
      <c r="J27" s="93" t="s">
        <v>1082</v>
      </c>
      <c r="K27" s="93" t="s">
        <v>1081</v>
      </c>
      <c r="L27" s="93" t="s">
        <v>1082</v>
      </c>
      <c r="M27" s="93" t="s">
        <v>987</v>
      </c>
      <c r="O27" s="93" t="s">
        <v>988</v>
      </c>
      <c r="P27" s="93" t="s">
        <v>1015</v>
      </c>
      <c r="R27" s="93" t="s">
        <v>1018</v>
      </c>
      <c r="S27" s="93">
        <v>0</v>
      </c>
      <c r="T27" s="93">
        <v>0</v>
      </c>
      <c r="U27" s="93">
        <v>0</v>
      </c>
      <c r="V27" s="93">
        <v>0</v>
      </c>
      <c r="W27" s="93">
        <v>0</v>
      </c>
      <c r="X27" s="93">
        <v>0</v>
      </c>
      <c r="Y27" s="93">
        <v>1</v>
      </c>
      <c r="Z27" s="93">
        <v>0</v>
      </c>
      <c r="AA27" s="93">
        <v>0</v>
      </c>
      <c r="AB27" s="93">
        <v>0</v>
      </c>
      <c r="AC27" s="93">
        <v>0</v>
      </c>
      <c r="AD27" s="93">
        <v>0</v>
      </c>
      <c r="AE27" s="93">
        <v>0</v>
      </c>
      <c r="AF27" s="93">
        <v>0</v>
      </c>
      <c r="AG27" s="93">
        <v>0</v>
      </c>
      <c r="AH27" s="93">
        <v>0</v>
      </c>
      <c r="AI27" s="93">
        <v>0</v>
      </c>
      <c r="AJ27" s="93">
        <v>0</v>
      </c>
      <c r="AK27" s="93">
        <v>0</v>
      </c>
      <c r="AL27" s="93">
        <v>0</v>
      </c>
      <c r="AM27" s="93">
        <v>0</v>
      </c>
      <c r="AN27" s="93">
        <v>0</v>
      </c>
      <c r="AO27" s="93">
        <v>0</v>
      </c>
      <c r="AP27" s="93" t="s">
        <v>991</v>
      </c>
      <c r="CA27" s="93" t="s">
        <v>1025</v>
      </c>
      <c r="DM27" s="93" t="s">
        <v>1025</v>
      </c>
      <c r="EY27" s="93" t="s">
        <v>1025</v>
      </c>
      <c r="GK27" s="93" t="s">
        <v>1025</v>
      </c>
      <c r="HV27" s="93" t="s">
        <v>991</v>
      </c>
      <c r="JH27" s="93" t="s">
        <v>1025</v>
      </c>
      <c r="JI27" s="93" t="s">
        <v>988</v>
      </c>
      <c r="JK27" s="93">
        <v>4500</v>
      </c>
      <c r="JL27" s="93">
        <v>4500</v>
      </c>
      <c r="JM27" s="93">
        <v>900</v>
      </c>
      <c r="JN27" s="93">
        <f>JL27/655.957</f>
        <v>6.8602057756834673</v>
      </c>
      <c r="JT27" s="93" t="s">
        <v>988</v>
      </c>
      <c r="JU27" s="93">
        <v>17</v>
      </c>
      <c r="JV27" s="93">
        <v>30</v>
      </c>
      <c r="JW27" s="93" t="s">
        <v>1038</v>
      </c>
      <c r="JX27" s="93" t="s">
        <v>994</v>
      </c>
      <c r="JZ27" s="93" t="s">
        <v>1012</v>
      </c>
      <c r="KA27" s="93" t="s">
        <v>988</v>
      </c>
      <c r="KB27" s="93" t="s">
        <v>1161</v>
      </c>
      <c r="KC27" s="93">
        <v>0</v>
      </c>
      <c r="KD27" s="93">
        <v>0</v>
      </c>
      <c r="KE27" s="93">
        <v>0</v>
      </c>
      <c r="KF27" s="93">
        <v>1</v>
      </c>
      <c r="KG27" s="93">
        <v>0</v>
      </c>
      <c r="KH27" s="93">
        <v>0</v>
      </c>
      <c r="KI27" s="93">
        <v>0</v>
      </c>
      <c r="KJ27" s="93">
        <v>0</v>
      </c>
      <c r="KK27" s="93">
        <v>0</v>
      </c>
      <c r="KL27" s="93">
        <v>0</v>
      </c>
      <c r="KM27" s="93">
        <v>0</v>
      </c>
      <c r="KN27" s="93">
        <v>0</v>
      </c>
      <c r="KO27" s="93">
        <v>0</v>
      </c>
      <c r="KP27" s="93">
        <v>0</v>
      </c>
      <c r="KQ27" s="93">
        <v>0</v>
      </c>
      <c r="KT27" s="93" t="s">
        <v>1025</v>
      </c>
      <c r="MF27" s="93" t="s">
        <v>1025</v>
      </c>
      <c r="NR27" s="93" t="s">
        <v>1025</v>
      </c>
      <c r="PD27" s="93" t="s">
        <v>1025</v>
      </c>
      <c r="QP27" s="93" t="s">
        <v>1025</v>
      </c>
      <c r="SB27" s="93" t="s">
        <v>1025</v>
      </c>
      <c r="TN27" s="93" t="s">
        <v>1025</v>
      </c>
      <c r="UY27" s="93" t="s">
        <v>1025</v>
      </c>
      <c r="WJ27" s="93" t="s">
        <v>1025</v>
      </c>
      <c r="XV27" s="93" t="s">
        <v>1025</v>
      </c>
      <c r="ZH27" s="93" t="s">
        <v>1025</v>
      </c>
      <c r="AAT27" s="93" t="s">
        <v>991</v>
      </c>
      <c r="ACE27" s="93" t="s">
        <v>1025</v>
      </c>
      <c r="ADQ27" s="93" t="s">
        <v>1025</v>
      </c>
      <c r="AFB27" s="93" t="s">
        <v>1025</v>
      </c>
      <c r="AGM27" s="93" t="s">
        <v>1025</v>
      </c>
      <c r="AGZ27" s="93" t="s">
        <v>988</v>
      </c>
      <c r="AHA27" s="93" t="s">
        <v>1036</v>
      </c>
      <c r="AHB27" s="93">
        <v>1</v>
      </c>
      <c r="AHC27" s="93">
        <v>0</v>
      </c>
      <c r="AHD27" s="93">
        <v>0</v>
      </c>
      <c r="AHE27" s="93">
        <v>0</v>
      </c>
      <c r="AHF27" s="93">
        <v>0</v>
      </c>
      <c r="AHG27" s="93">
        <v>0</v>
      </c>
      <c r="AHI27" s="93" t="s">
        <v>988</v>
      </c>
      <c r="AHJ27" s="93" t="s">
        <v>1020</v>
      </c>
      <c r="AHK27" s="93">
        <v>0</v>
      </c>
      <c r="AHL27" s="93">
        <v>1</v>
      </c>
      <c r="AHM27" s="93">
        <v>0</v>
      </c>
      <c r="AHN27" s="93">
        <v>0</v>
      </c>
      <c r="AHO27" s="93">
        <v>0</v>
      </c>
      <c r="AHP27" s="93">
        <v>0</v>
      </c>
      <c r="AHQ27" s="93">
        <v>0</v>
      </c>
      <c r="AHS27" s="93" t="s">
        <v>988</v>
      </c>
      <c r="AHT27" s="93" t="s">
        <v>1031</v>
      </c>
      <c r="AHU27" s="93">
        <v>1</v>
      </c>
      <c r="AHV27" s="93">
        <v>0</v>
      </c>
      <c r="AHW27" s="93">
        <v>0</v>
      </c>
      <c r="AHX27" s="93">
        <v>0</v>
      </c>
      <c r="AHY27" s="93">
        <v>0</v>
      </c>
      <c r="AHZ27" s="93">
        <v>0</v>
      </c>
      <c r="AIA27" s="93">
        <v>0</v>
      </c>
      <c r="AIB27" s="93">
        <v>0</v>
      </c>
      <c r="AIC27" s="93">
        <v>0</v>
      </c>
      <c r="AIE27" s="93" t="s">
        <v>988</v>
      </c>
      <c r="AIF27" s="93" t="s">
        <v>1068</v>
      </c>
      <c r="AIG27" s="93">
        <v>0</v>
      </c>
      <c r="AIH27" s="93">
        <v>1</v>
      </c>
      <c r="AII27" s="93">
        <v>0</v>
      </c>
      <c r="AIJ27" s="93">
        <v>0</v>
      </c>
      <c r="AIK27" s="93">
        <v>0</v>
      </c>
      <c r="AIL27" s="93">
        <v>0</v>
      </c>
      <c r="AIM27" s="93">
        <v>0</v>
      </c>
      <c r="AIN27" s="93">
        <v>0</v>
      </c>
      <c r="AIO27" s="93">
        <v>0</v>
      </c>
      <c r="AIQ27" s="93" t="s">
        <v>999</v>
      </c>
      <c r="AIR27" s="93">
        <v>1</v>
      </c>
      <c r="AIS27" s="93">
        <v>0</v>
      </c>
      <c r="AIT27" s="93">
        <v>0</v>
      </c>
      <c r="AIU27" s="93">
        <v>0</v>
      </c>
      <c r="AIV27" s="93">
        <v>0</v>
      </c>
      <c r="AIW27" s="93">
        <v>0</v>
      </c>
      <c r="AIX27" s="93">
        <v>0</v>
      </c>
      <c r="AIY27" s="93">
        <v>0</v>
      </c>
      <c r="AIZ27" s="93">
        <v>0</v>
      </c>
      <c r="AJA27" s="93">
        <v>0</v>
      </c>
      <c r="AJB27" s="93">
        <v>0</v>
      </c>
      <c r="AJC27" s="93">
        <v>0</v>
      </c>
      <c r="AJD27" s="93">
        <v>0</v>
      </c>
      <c r="AJF27" s="93" t="s">
        <v>1000</v>
      </c>
      <c r="AJH27" s="93" t="s">
        <v>999</v>
      </c>
      <c r="AJI27" s="93">
        <v>1</v>
      </c>
      <c r="AJJ27" s="93">
        <v>0</v>
      </c>
      <c r="AJK27" s="93">
        <v>0</v>
      </c>
      <c r="AJL27" s="93">
        <v>0</v>
      </c>
      <c r="AJM27" s="93">
        <v>0</v>
      </c>
      <c r="AJN27" s="93">
        <v>0</v>
      </c>
      <c r="AJO27" s="93">
        <v>0</v>
      </c>
      <c r="AJP27" s="93">
        <v>0</v>
      </c>
      <c r="AJQ27" s="93">
        <v>0</v>
      </c>
      <c r="AJR27" s="93">
        <v>0</v>
      </c>
      <c r="AJS27" s="93">
        <v>0</v>
      </c>
      <c r="AJU27" s="93" t="s">
        <v>1138</v>
      </c>
      <c r="AJV27" s="93">
        <v>0</v>
      </c>
      <c r="AJW27" s="93">
        <v>1</v>
      </c>
      <c r="AJX27" s="93">
        <v>0</v>
      </c>
      <c r="AJY27" s="93">
        <v>0</v>
      </c>
      <c r="AJZ27" s="93">
        <v>0</v>
      </c>
      <c r="AKA27" s="93">
        <v>0</v>
      </c>
      <c r="AKB27" s="93">
        <v>0</v>
      </c>
      <c r="AKC27" s="93">
        <v>0</v>
      </c>
      <c r="AKE27" s="93" t="s">
        <v>1001</v>
      </c>
      <c r="AKF27" s="93" t="s">
        <v>1010</v>
      </c>
      <c r="AKG27" s="93">
        <v>0</v>
      </c>
      <c r="AKH27" s="93">
        <v>1</v>
      </c>
      <c r="AKI27" s="93">
        <v>0</v>
      </c>
      <c r="AKJ27" s="93">
        <v>0</v>
      </c>
      <c r="AKK27" s="93">
        <v>0</v>
      </c>
      <c r="AKL27" s="93">
        <v>0</v>
      </c>
      <c r="AKM27" s="93">
        <v>0</v>
      </c>
      <c r="AKN27" s="93">
        <v>0</v>
      </c>
      <c r="AKO27" s="93">
        <v>0</v>
      </c>
      <c r="AKP27" s="93">
        <v>0</v>
      </c>
      <c r="AKQ27" s="93">
        <v>0</v>
      </c>
      <c r="AKR27" s="93">
        <v>0</v>
      </c>
      <c r="AKS27" s="93">
        <v>0</v>
      </c>
      <c r="AKT27" s="93">
        <v>0</v>
      </c>
      <c r="AKU27" s="93">
        <v>0</v>
      </c>
      <c r="AKV27" s="93">
        <v>0</v>
      </c>
      <c r="AKW27" s="93">
        <v>0</v>
      </c>
      <c r="AKY27" s="93" t="s">
        <v>1003</v>
      </c>
      <c r="AKZ27" s="93">
        <v>1</v>
      </c>
      <c r="ALA27" s="93">
        <v>0</v>
      </c>
      <c r="ALB27" s="93">
        <v>0</v>
      </c>
      <c r="ALC27" s="93">
        <v>0</v>
      </c>
      <c r="ALD27" s="93">
        <v>0</v>
      </c>
      <c r="ALE27" s="93">
        <v>0</v>
      </c>
      <c r="ALF27" s="93">
        <v>0</v>
      </c>
      <c r="ALG27" s="93">
        <v>0</v>
      </c>
      <c r="ALH27" s="93">
        <v>0</v>
      </c>
      <c r="ALJ27" s="93" t="s">
        <v>1085</v>
      </c>
      <c r="ALL27" s="93" t="s">
        <v>1022</v>
      </c>
      <c r="ALN27" s="93">
        <v>2572892</v>
      </c>
      <c r="ALO27" s="94">
        <v>45761.602071759262</v>
      </c>
      <c r="ALR27" s="93" t="s">
        <v>1005</v>
      </c>
      <c r="ALS27" s="93" t="s">
        <v>1006</v>
      </c>
      <c r="ALT27" s="93" t="s">
        <v>1518</v>
      </c>
      <c r="ALV27" s="93">
        <v>26</v>
      </c>
    </row>
    <row r="28" spans="1:1010" x14ac:dyDescent="0.35">
      <c r="A28" s="93" t="s">
        <v>1594</v>
      </c>
      <c r="B28" s="94">
        <v>45761.484021296303</v>
      </c>
      <c r="C28" s="94">
        <v>45761.48800351852</v>
      </c>
      <c r="D28" s="94">
        <v>45761</v>
      </c>
      <c r="E28" s="94">
        <v>45761</v>
      </c>
      <c r="F28" s="93" t="s">
        <v>1078</v>
      </c>
      <c r="G28" s="93" t="s">
        <v>1079</v>
      </c>
      <c r="H28" s="93" t="s">
        <v>1080</v>
      </c>
      <c r="I28" s="93" t="s">
        <v>1081</v>
      </c>
      <c r="J28" s="93" t="s">
        <v>1082</v>
      </c>
      <c r="K28" s="93" t="s">
        <v>1081</v>
      </c>
      <c r="L28" s="93" t="s">
        <v>1082</v>
      </c>
      <c r="M28" s="93" t="s">
        <v>987</v>
      </c>
      <c r="O28" s="93" t="s">
        <v>988</v>
      </c>
      <c r="P28" s="93" t="s">
        <v>1015</v>
      </c>
      <c r="R28" s="93" t="s">
        <v>990</v>
      </c>
      <c r="S28" s="93">
        <v>0</v>
      </c>
      <c r="T28" s="93">
        <v>1</v>
      </c>
      <c r="U28" s="93">
        <v>0</v>
      </c>
      <c r="V28" s="93">
        <v>0</v>
      </c>
      <c r="W28" s="93">
        <v>0</v>
      </c>
      <c r="X28" s="93">
        <v>0</v>
      </c>
      <c r="Y28" s="93">
        <v>0</v>
      </c>
      <c r="Z28" s="93">
        <v>0</v>
      </c>
      <c r="AA28" s="93">
        <v>0</v>
      </c>
      <c r="AB28" s="93">
        <v>0</v>
      </c>
      <c r="AC28" s="93">
        <v>0</v>
      </c>
      <c r="AD28" s="93">
        <v>0</v>
      </c>
      <c r="AE28" s="93">
        <v>0</v>
      </c>
      <c r="AF28" s="93">
        <v>0</v>
      </c>
      <c r="AG28" s="93">
        <v>0</v>
      </c>
      <c r="AH28" s="93">
        <v>0</v>
      </c>
      <c r="AI28" s="93">
        <v>0</v>
      </c>
      <c r="AJ28" s="93">
        <v>0</v>
      </c>
      <c r="AK28" s="93">
        <v>0</v>
      </c>
      <c r="AL28" s="93">
        <v>0</v>
      </c>
      <c r="AM28" s="93">
        <v>0</v>
      </c>
      <c r="AN28" s="93">
        <v>0</v>
      </c>
      <c r="AO28" s="93">
        <v>0</v>
      </c>
      <c r="AP28" s="93" t="s">
        <v>991</v>
      </c>
      <c r="CA28" s="93" t="s">
        <v>991</v>
      </c>
      <c r="CB28" s="93" t="s">
        <v>988</v>
      </c>
      <c r="CD28" s="93">
        <v>2500</v>
      </c>
      <c r="CE28" s="93">
        <v>2500</v>
      </c>
      <c r="CF28" s="93">
        <v>125</v>
      </c>
      <c r="CG28" s="93">
        <f>CE28/655.957</f>
        <v>3.8112254309352593</v>
      </c>
      <c r="CM28" s="93" t="s">
        <v>988</v>
      </c>
      <c r="CN28" s="93">
        <v>18</v>
      </c>
      <c r="CO28" s="93">
        <v>29</v>
      </c>
      <c r="CP28" s="93">
        <v>1</v>
      </c>
      <c r="CQ28" s="93" t="s">
        <v>994</v>
      </c>
      <c r="CS28" s="93" t="s">
        <v>1012</v>
      </c>
      <c r="CT28" s="93" t="s">
        <v>988</v>
      </c>
      <c r="CU28" s="93" t="s">
        <v>996</v>
      </c>
      <c r="CV28" s="93">
        <v>1</v>
      </c>
      <c r="CW28" s="93">
        <v>0</v>
      </c>
      <c r="CX28" s="93">
        <v>0</v>
      </c>
      <c r="CY28" s="93">
        <v>0</v>
      </c>
      <c r="CZ28" s="93">
        <v>0</v>
      </c>
      <c r="DA28" s="93">
        <v>0</v>
      </c>
      <c r="DB28" s="93">
        <v>0</v>
      </c>
      <c r="DC28" s="93">
        <v>0</v>
      </c>
      <c r="DD28" s="93">
        <v>0</v>
      </c>
      <c r="DE28" s="93">
        <v>0</v>
      </c>
      <c r="DF28" s="93">
        <v>0</v>
      </c>
      <c r="DG28" s="93">
        <v>0</v>
      </c>
      <c r="DH28" s="93">
        <v>0</v>
      </c>
      <c r="DI28" s="93">
        <v>0</v>
      </c>
      <c r="DJ28" s="93">
        <v>0</v>
      </c>
      <c r="DM28" s="93" t="s">
        <v>1025</v>
      </c>
      <c r="EY28" s="93" t="s">
        <v>1025</v>
      </c>
      <c r="GK28" s="93" t="s">
        <v>1025</v>
      </c>
      <c r="HV28" s="93" t="s">
        <v>991</v>
      </c>
      <c r="JH28" s="93" t="s">
        <v>1025</v>
      </c>
      <c r="KT28" s="93" t="s">
        <v>1025</v>
      </c>
      <c r="MF28" s="93" t="s">
        <v>1025</v>
      </c>
      <c r="NR28" s="93" t="s">
        <v>1025</v>
      </c>
      <c r="PD28" s="93" t="s">
        <v>991</v>
      </c>
      <c r="QP28" s="93" t="s">
        <v>1025</v>
      </c>
      <c r="SB28" s="93" t="s">
        <v>1025</v>
      </c>
      <c r="TN28" s="93" t="s">
        <v>1025</v>
      </c>
      <c r="UY28" s="93" t="s">
        <v>1025</v>
      </c>
      <c r="WJ28" s="93" t="s">
        <v>1025</v>
      </c>
      <c r="XV28" s="93" t="s">
        <v>1025</v>
      </c>
      <c r="ZH28" s="93" t="s">
        <v>1025</v>
      </c>
      <c r="AAT28" s="93" t="s">
        <v>991</v>
      </c>
      <c r="ACE28" s="93" t="s">
        <v>1025</v>
      </c>
      <c r="ADQ28" s="93" t="s">
        <v>1025</v>
      </c>
      <c r="AFB28" s="93" t="s">
        <v>1025</v>
      </c>
      <c r="AGM28" s="93" t="s">
        <v>1025</v>
      </c>
      <c r="AGZ28" s="93" t="s">
        <v>988</v>
      </c>
      <c r="AHA28" s="93" t="s">
        <v>1053</v>
      </c>
      <c r="AHB28" s="93">
        <v>0</v>
      </c>
      <c r="AHC28" s="93">
        <v>0</v>
      </c>
      <c r="AHD28" s="93">
        <v>1</v>
      </c>
      <c r="AHE28" s="93">
        <v>0</v>
      </c>
      <c r="AHF28" s="93">
        <v>0</v>
      </c>
      <c r="AHG28" s="93">
        <v>0</v>
      </c>
      <c r="AHI28" s="93" t="s">
        <v>988</v>
      </c>
      <c r="AHJ28" s="93" t="s">
        <v>1020</v>
      </c>
      <c r="AHK28" s="93">
        <v>0</v>
      </c>
      <c r="AHL28" s="93">
        <v>1</v>
      </c>
      <c r="AHM28" s="93">
        <v>0</v>
      </c>
      <c r="AHN28" s="93">
        <v>0</v>
      </c>
      <c r="AHO28" s="93">
        <v>0</v>
      </c>
      <c r="AHP28" s="93">
        <v>0</v>
      </c>
      <c r="AHQ28" s="93">
        <v>0</v>
      </c>
      <c r="AHS28" s="93" t="s">
        <v>988</v>
      </c>
      <c r="AHT28" s="93" t="s">
        <v>1031</v>
      </c>
      <c r="AHU28" s="93">
        <v>1</v>
      </c>
      <c r="AHV28" s="93">
        <v>0</v>
      </c>
      <c r="AHW28" s="93">
        <v>0</v>
      </c>
      <c r="AHX28" s="93">
        <v>0</v>
      </c>
      <c r="AHY28" s="93">
        <v>0</v>
      </c>
      <c r="AHZ28" s="93">
        <v>0</v>
      </c>
      <c r="AIA28" s="93">
        <v>0</v>
      </c>
      <c r="AIB28" s="93">
        <v>0</v>
      </c>
      <c r="AIC28" s="93">
        <v>0</v>
      </c>
      <c r="AIE28" s="93" t="s">
        <v>988</v>
      </c>
      <c r="AIF28" s="93" t="s">
        <v>1031</v>
      </c>
      <c r="AIG28" s="93">
        <v>1</v>
      </c>
      <c r="AIH28" s="93">
        <v>0</v>
      </c>
      <c r="AII28" s="93">
        <v>0</v>
      </c>
      <c r="AIJ28" s="93">
        <v>0</v>
      </c>
      <c r="AIK28" s="93">
        <v>0</v>
      </c>
      <c r="AIL28" s="93">
        <v>0</v>
      </c>
      <c r="AIM28" s="93">
        <v>0</v>
      </c>
      <c r="AIN28" s="93">
        <v>0</v>
      </c>
      <c r="AIO28" s="93">
        <v>0</v>
      </c>
      <c r="AIQ28" s="93" t="s">
        <v>999</v>
      </c>
      <c r="AIR28" s="93">
        <v>1</v>
      </c>
      <c r="AIS28" s="93">
        <v>0</v>
      </c>
      <c r="AIT28" s="93">
        <v>0</v>
      </c>
      <c r="AIU28" s="93">
        <v>0</v>
      </c>
      <c r="AIV28" s="93">
        <v>0</v>
      </c>
      <c r="AIW28" s="93">
        <v>0</v>
      </c>
      <c r="AIX28" s="93">
        <v>0</v>
      </c>
      <c r="AIY28" s="93">
        <v>0</v>
      </c>
      <c r="AIZ28" s="93">
        <v>0</v>
      </c>
      <c r="AJA28" s="93">
        <v>0</v>
      </c>
      <c r="AJB28" s="93">
        <v>0</v>
      </c>
      <c r="AJC28" s="93">
        <v>0</v>
      </c>
      <c r="AJD28" s="93">
        <v>0</v>
      </c>
      <c r="AJF28" s="93" t="s">
        <v>1000</v>
      </c>
      <c r="AJH28" s="93" t="s">
        <v>999</v>
      </c>
      <c r="AJI28" s="93">
        <v>1</v>
      </c>
      <c r="AJJ28" s="93">
        <v>0</v>
      </c>
      <c r="AJK28" s="93">
        <v>0</v>
      </c>
      <c r="AJL28" s="93">
        <v>0</v>
      </c>
      <c r="AJM28" s="93">
        <v>0</v>
      </c>
      <c r="AJN28" s="93">
        <v>0</v>
      </c>
      <c r="AJO28" s="93">
        <v>0</v>
      </c>
      <c r="AJP28" s="93">
        <v>0</v>
      </c>
      <c r="AJQ28" s="93">
        <v>0</v>
      </c>
      <c r="AJR28" s="93">
        <v>0</v>
      </c>
      <c r="AJS28" s="93">
        <v>0</v>
      </c>
      <c r="AJU28" s="93" t="s">
        <v>1138</v>
      </c>
      <c r="AJV28" s="93">
        <v>0</v>
      </c>
      <c r="AJW28" s="93">
        <v>1</v>
      </c>
      <c r="AJX28" s="93">
        <v>0</v>
      </c>
      <c r="AJY28" s="93">
        <v>0</v>
      </c>
      <c r="AJZ28" s="93">
        <v>0</v>
      </c>
      <c r="AKA28" s="93">
        <v>0</v>
      </c>
      <c r="AKB28" s="93">
        <v>0</v>
      </c>
      <c r="AKC28" s="93">
        <v>0</v>
      </c>
      <c r="AKE28" s="93" t="s">
        <v>1001</v>
      </c>
      <c r="AKF28" s="93" t="s">
        <v>1028</v>
      </c>
      <c r="AKG28" s="93">
        <v>0</v>
      </c>
      <c r="AKH28" s="93">
        <v>0</v>
      </c>
      <c r="AKI28" s="93">
        <v>1</v>
      </c>
      <c r="AKJ28" s="93">
        <v>0</v>
      </c>
      <c r="AKK28" s="93">
        <v>0</v>
      </c>
      <c r="AKL28" s="93">
        <v>0</v>
      </c>
      <c r="AKM28" s="93">
        <v>0</v>
      </c>
      <c r="AKN28" s="93">
        <v>0</v>
      </c>
      <c r="AKO28" s="93">
        <v>0</v>
      </c>
      <c r="AKP28" s="93">
        <v>0</v>
      </c>
      <c r="AKQ28" s="93">
        <v>0</v>
      </c>
      <c r="AKR28" s="93">
        <v>0</v>
      </c>
      <c r="AKS28" s="93">
        <v>0</v>
      </c>
      <c r="AKT28" s="93">
        <v>0</v>
      </c>
      <c r="AKU28" s="93">
        <v>0</v>
      </c>
      <c r="AKV28" s="93">
        <v>0</v>
      </c>
      <c r="AKW28" s="93">
        <v>0</v>
      </c>
      <c r="AKY28" s="93" t="s">
        <v>1003</v>
      </c>
      <c r="AKZ28" s="93">
        <v>1</v>
      </c>
      <c r="ALA28" s="93">
        <v>0</v>
      </c>
      <c r="ALB28" s="93">
        <v>0</v>
      </c>
      <c r="ALC28" s="93">
        <v>0</v>
      </c>
      <c r="ALD28" s="93">
        <v>0</v>
      </c>
      <c r="ALE28" s="93">
        <v>0</v>
      </c>
      <c r="ALF28" s="93">
        <v>0</v>
      </c>
      <c r="ALG28" s="93">
        <v>0</v>
      </c>
      <c r="ALH28" s="93">
        <v>0</v>
      </c>
      <c r="ALJ28" s="93" t="s">
        <v>1085</v>
      </c>
      <c r="ALL28" s="93" t="s">
        <v>1022</v>
      </c>
      <c r="ALN28" s="93">
        <v>2572893</v>
      </c>
      <c r="ALO28" s="94">
        <v>45761.602164351847</v>
      </c>
      <c r="ALR28" s="93" t="s">
        <v>1005</v>
      </c>
      <c r="ALS28" s="93" t="s">
        <v>1006</v>
      </c>
      <c r="ALT28" s="93" t="s">
        <v>1518</v>
      </c>
      <c r="ALV28" s="93">
        <v>27</v>
      </c>
    </row>
    <row r="29" spans="1:1010" x14ac:dyDescent="0.35">
      <c r="A29" s="93" t="s">
        <v>1595</v>
      </c>
      <c r="B29" s="94">
        <v>45761.488127997683</v>
      </c>
      <c r="C29" s="94">
        <v>45761.49224295139</v>
      </c>
      <c r="D29" s="94">
        <v>45761</v>
      </c>
      <c r="E29" s="94">
        <v>45761</v>
      </c>
      <c r="F29" s="93" t="s">
        <v>1078</v>
      </c>
      <c r="G29" s="93" t="s">
        <v>1079</v>
      </c>
      <c r="H29" s="93" t="s">
        <v>1080</v>
      </c>
      <c r="I29" s="93" t="s">
        <v>1081</v>
      </c>
      <c r="J29" s="93" t="s">
        <v>1082</v>
      </c>
      <c r="K29" s="93" t="s">
        <v>1081</v>
      </c>
      <c r="L29" s="93" t="s">
        <v>1082</v>
      </c>
      <c r="M29" s="93" t="s">
        <v>987</v>
      </c>
      <c r="O29" s="93" t="s">
        <v>988</v>
      </c>
      <c r="P29" s="93" t="s">
        <v>1054</v>
      </c>
      <c r="R29" s="93" t="s">
        <v>1096</v>
      </c>
      <c r="S29" s="93">
        <v>0</v>
      </c>
      <c r="T29" s="93">
        <v>0</v>
      </c>
      <c r="U29" s="93">
        <v>0</v>
      </c>
      <c r="V29" s="93">
        <v>0</v>
      </c>
      <c r="W29" s="93">
        <v>0</v>
      </c>
      <c r="X29" s="93">
        <v>0</v>
      </c>
      <c r="Y29" s="93">
        <v>0</v>
      </c>
      <c r="Z29" s="93">
        <v>0</v>
      </c>
      <c r="AA29" s="93">
        <v>0</v>
      </c>
      <c r="AB29" s="93">
        <v>0</v>
      </c>
      <c r="AC29" s="93">
        <v>0</v>
      </c>
      <c r="AD29" s="93">
        <v>0</v>
      </c>
      <c r="AE29" s="93">
        <v>1</v>
      </c>
      <c r="AF29" s="93">
        <v>0</v>
      </c>
      <c r="AG29" s="93">
        <v>0</v>
      </c>
      <c r="AH29" s="93">
        <v>0</v>
      </c>
      <c r="AI29" s="93">
        <v>0</v>
      </c>
      <c r="AJ29" s="93">
        <v>0</v>
      </c>
      <c r="AK29" s="93">
        <v>0</v>
      </c>
      <c r="AL29" s="93">
        <v>0</v>
      </c>
      <c r="AM29" s="93">
        <v>0</v>
      </c>
      <c r="AN29" s="93">
        <v>0</v>
      </c>
      <c r="AO29" s="93">
        <v>0</v>
      </c>
      <c r="AP29" s="93" t="s">
        <v>991</v>
      </c>
      <c r="CA29" s="93" t="s">
        <v>1025</v>
      </c>
      <c r="DM29" s="93" t="s">
        <v>1025</v>
      </c>
      <c r="EY29" s="93" t="s">
        <v>1025</v>
      </c>
      <c r="GK29" s="93" t="s">
        <v>1025</v>
      </c>
      <c r="HV29" s="93" t="s">
        <v>991</v>
      </c>
      <c r="JH29" s="93" t="s">
        <v>1025</v>
      </c>
      <c r="KT29" s="93" t="s">
        <v>1025</v>
      </c>
      <c r="MF29" s="93" t="s">
        <v>1025</v>
      </c>
      <c r="NR29" s="93" t="s">
        <v>1025</v>
      </c>
      <c r="PD29" s="93" t="s">
        <v>1025</v>
      </c>
      <c r="QP29" s="93" t="s">
        <v>1025</v>
      </c>
      <c r="SB29" s="93" t="s">
        <v>1025</v>
      </c>
      <c r="SC29" s="93" t="s">
        <v>1087</v>
      </c>
      <c r="SE29" s="93">
        <v>500</v>
      </c>
      <c r="SF29" s="93" t="s">
        <v>1017</v>
      </c>
      <c r="SG29" s="93" t="s">
        <v>1088</v>
      </c>
      <c r="SH29" s="93">
        <f>SF29/655.957</f>
        <v>0.76224508618705189</v>
      </c>
      <c r="SN29" s="93" t="s">
        <v>988</v>
      </c>
      <c r="SO29" s="93">
        <v>7</v>
      </c>
      <c r="SP29" s="93">
        <v>17</v>
      </c>
      <c r="SQ29" s="93" t="s">
        <v>1038</v>
      </c>
      <c r="SR29" s="93" t="s">
        <v>1044</v>
      </c>
      <c r="SU29" s="93" t="s">
        <v>988</v>
      </c>
      <c r="SV29" s="93" t="s">
        <v>1077</v>
      </c>
      <c r="SW29" s="93">
        <v>0</v>
      </c>
      <c r="SX29" s="93">
        <v>1</v>
      </c>
      <c r="SY29" s="93">
        <v>0</v>
      </c>
      <c r="SZ29" s="93">
        <v>0</v>
      </c>
      <c r="TA29" s="93">
        <v>0</v>
      </c>
      <c r="TB29" s="93">
        <v>0</v>
      </c>
      <c r="TC29" s="93">
        <v>0</v>
      </c>
      <c r="TD29" s="93">
        <v>0</v>
      </c>
      <c r="TE29" s="93">
        <v>0</v>
      </c>
      <c r="TF29" s="93">
        <v>0</v>
      </c>
      <c r="TG29" s="93">
        <v>0</v>
      </c>
      <c r="TH29" s="93">
        <v>0</v>
      </c>
      <c r="TI29" s="93">
        <v>0</v>
      </c>
      <c r="TJ29" s="93">
        <v>0</v>
      </c>
      <c r="TK29" s="93">
        <v>0</v>
      </c>
      <c r="TN29" s="93" t="s">
        <v>1025</v>
      </c>
      <c r="UY29" s="93" t="s">
        <v>1025</v>
      </c>
      <c r="WJ29" s="93" t="s">
        <v>1025</v>
      </c>
      <c r="XV29" s="93" t="s">
        <v>1025</v>
      </c>
      <c r="ZH29" s="93" t="s">
        <v>1025</v>
      </c>
      <c r="AAT29" s="93" t="s">
        <v>991</v>
      </c>
      <c r="ACE29" s="93" t="s">
        <v>1025</v>
      </c>
      <c r="ADQ29" s="93" t="s">
        <v>1025</v>
      </c>
      <c r="AFB29" s="93" t="s">
        <v>991</v>
      </c>
      <c r="AGM29" s="93" t="s">
        <v>1025</v>
      </c>
      <c r="AGZ29" s="93" t="s">
        <v>988</v>
      </c>
      <c r="AHA29" s="93" t="s">
        <v>1036</v>
      </c>
      <c r="AHB29" s="93">
        <v>1</v>
      </c>
      <c r="AHC29" s="93">
        <v>0</v>
      </c>
      <c r="AHD29" s="93">
        <v>0</v>
      </c>
      <c r="AHE29" s="93">
        <v>0</v>
      </c>
      <c r="AHF29" s="93">
        <v>0</v>
      </c>
      <c r="AHG29" s="93">
        <v>0</v>
      </c>
      <c r="AHI29" s="93" t="s">
        <v>988</v>
      </c>
      <c r="AHJ29" s="93" t="s">
        <v>1089</v>
      </c>
      <c r="AHK29" s="93">
        <v>1</v>
      </c>
      <c r="AHL29" s="93">
        <v>0</v>
      </c>
      <c r="AHM29" s="93">
        <v>0</v>
      </c>
      <c r="AHN29" s="93">
        <v>0</v>
      </c>
      <c r="AHO29" s="93">
        <v>0</v>
      </c>
      <c r="AHP29" s="93">
        <v>0</v>
      </c>
      <c r="AHQ29" s="93">
        <v>0</v>
      </c>
      <c r="AHS29" s="93" t="s">
        <v>988</v>
      </c>
      <c r="AHT29" s="93" t="s">
        <v>1031</v>
      </c>
      <c r="AHU29" s="93">
        <v>1</v>
      </c>
      <c r="AHV29" s="93">
        <v>0</v>
      </c>
      <c r="AHW29" s="93">
        <v>0</v>
      </c>
      <c r="AHX29" s="93">
        <v>0</v>
      </c>
      <c r="AHY29" s="93">
        <v>0</v>
      </c>
      <c r="AHZ29" s="93">
        <v>0</v>
      </c>
      <c r="AIA29" s="93">
        <v>0</v>
      </c>
      <c r="AIB29" s="93">
        <v>0</v>
      </c>
      <c r="AIC29" s="93">
        <v>0</v>
      </c>
      <c r="AIE29" s="93" t="s">
        <v>988</v>
      </c>
      <c r="AIF29" s="93" t="s">
        <v>1068</v>
      </c>
      <c r="AIG29" s="93">
        <v>0</v>
      </c>
      <c r="AIH29" s="93">
        <v>1</v>
      </c>
      <c r="AII29" s="93">
        <v>0</v>
      </c>
      <c r="AIJ29" s="93">
        <v>0</v>
      </c>
      <c r="AIK29" s="93">
        <v>0</v>
      </c>
      <c r="AIL29" s="93">
        <v>0</v>
      </c>
      <c r="AIM29" s="93">
        <v>0</v>
      </c>
      <c r="AIN29" s="93">
        <v>0</v>
      </c>
      <c r="AIO29" s="93">
        <v>0</v>
      </c>
      <c r="AIQ29" s="93" t="s">
        <v>1234</v>
      </c>
      <c r="AIR29" s="93">
        <v>0</v>
      </c>
      <c r="AIS29" s="93">
        <v>0</v>
      </c>
      <c r="AIT29" s="93">
        <v>0</v>
      </c>
      <c r="AIU29" s="93">
        <v>0</v>
      </c>
      <c r="AIV29" s="93">
        <v>1</v>
      </c>
      <c r="AIW29" s="93">
        <v>0</v>
      </c>
      <c r="AIX29" s="93">
        <v>0</v>
      </c>
      <c r="AIY29" s="93">
        <v>0</v>
      </c>
      <c r="AIZ29" s="93">
        <v>0</v>
      </c>
      <c r="AJA29" s="93">
        <v>0</v>
      </c>
      <c r="AJB29" s="93">
        <v>0</v>
      </c>
      <c r="AJC29" s="93">
        <v>0</v>
      </c>
      <c r="AJD29" s="93">
        <v>0</v>
      </c>
      <c r="AJF29" s="93" t="s">
        <v>1000</v>
      </c>
      <c r="AJH29" s="93" t="s">
        <v>999</v>
      </c>
      <c r="AJI29" s="93">
        <v>1</v>
      </c>
      <c r="AJJ29" s="93">
        <v>0</v>
      </c>
      <c r="AJK29" s="93">
        <v>0</v>
      </c>
      <c r="AJL29" s="93">
        <v>0</v>
      </c>
      <c r="AJM29" s="93">
        <v>0</v>
      </c>
      <c r="AJN29" s="93">
        <v>0</v>
      </c>
      <c r="AJO29" s="93">
        <v>0</v>
      </c>
      <c r="AJP29" s="93">
        <v>0</v>
      </c>
      <c r="AJQ29" s="93">
        <v>0</v>
      </c>
      <c r="AJR29" s="93">
        <v>0</v>
      </c>
      <c r="AJS29" s="93">
        <v>0</v>
      </c>
      <c r="AJU29" s="93" t="s">
        <v>1138</v>
      </c>
      <c r="AJV29" s="93">
        <v>0</v>
      </c>
      <c r="AJW29" s="93">
        <v>1</v>
      </c>
      <c r="AJX29" s="93">
        <v>0</v>
      </c>
      <c r="AJY29" s="93">
        <v>0</v>
      </c>
      <c r="AJZ29" s="93">
        <v>0</v>
      </c>
      <c r="AKA29" s="93">
        <v>0</v>
      </c>
      <c r="AKB29" s="93">
        <v>0</v>
      </c>
      <c r="AKC29" s="93">
        <v>0</v>
      </c>
      <c r="AKE29" s="93" t="s">
        <v>1001</v>
      </c>
      <c r="AKF29" s="93" t="s">
        <v>1028</v>
      </c>
      <c r="AKG29" s="93">
        <v>0</v>
      </c>
      <c r="AKH29" s="93">
        <v>0</v>
      </c>
      <c r="AKI29" s="93">
        <v>1</v>
      </c>
      <c r="AKJ29" s="93">
        <v>0</v>
      </c>
      <c r="AKK29" s="93">
        <v>0</v>
      </c>
      <c r="AKL29" s="93">
        <v>0</v>
      </c>
      <c r="AKM29" s="93">
        <v>0</v>
      </c>
      <c r="AKN29" s="93">
        <v>0</v>
      </c>
      <c r="AKO29" s="93">
        <v>0</v>
      </c>
      <c r="AKP29" s="93">
        <v>0</v>
      </c>
      <c r="AKQ29" s="93">
        <v>0</v>
      </c>
      <c r="AKR29" s="93">
        <v>0</v>
      </c>
      <c r="AKS29" s="93">
        <v>0</v>
      </c>
      <c r="AKT29" s="93">
        <v>0</v>
      </c>
      <c r="AKU29" s="93">
        <v>0</v>
      </c>
      <c r="AKV29" s="93">
        <v>0</v>
      </c>
      <c r="AKW29" s="93">
        <v>0</v>
      </c>
      <c r="AKY29" s="93" t="s">
        <v>1003</v>
      </c>
      <c r="AKZ29" s="93">
        <v>1</v>
      </c>
      <c r="ALA29" s="93">
        <v>0</v>
      </c>
      <c r="ALB29" s="93">
        <v>0</v>
      </c>
      <c r="ALC29" s="93">
        <v>0</v>
      </c>
      <c r="ALD29" s="93">
        <v>0</v>
      </c>
      <c r="ALE29" s="93">
        <v>0</v>
      </c>
      <c r="ALF29" s="93">
        <v>0</v>
      </c>
      <c r="ALG29" s="93">
        <v>0</v>
      </c>
      <c r="ALH29" s="93">
        <v>0</v>
      </c>
      <c r="ALJ29" s="93" t="s">
        <v>1085</v>
      </c>
      <c r="ALL29" s="93" t="s">
        <v>1596</v>
      </c>
      <c r="ALN29" s="93">
        <v>2572894</v>
      </c>
      <c r="ALO29" s="94">
        <v>45761.602210648147</v>
      </c>
      <c r="ALR29" s="93" t="s">
        <v>1005</v>
      </c>
      <c r="ALS29" s="93" t="s">
        <v>1006</v>
      </c>
      <c r="ALT29" s="93" t="s">
        <v>1518</v>
      </c>
      <c r="ALV29" s="93">
        <v>28</v>
      </c>
    </row>
    <row r="30" spans="1:1010" x14ac:dyDescent="0.35">
      <c r="A30" s="93" t="s">
        <v>1597</v>
      </c>
      <c r="B30" s="94">
        <v>45761.49237630787</v>
      </c>
      <c r="C30" s="94">
        <v>45761.494627430548</v>
      </c>
      <c r="D30" s="94">
        <v>45761</v>
      </c>
      <c r="E30" s="94">
        <v>45761</v>
      </c>
      <c r="F30" s="93" t="s">
        <v>1078</v>
      </c>
      <c r="G30" s="93" t="s">
        <v>1079</v>
      </c>
      <c r="H30" s="93" t="s">
        <v>1080</v>
      </c>
      <c r="I30" s="93" t="s">
        <v>1081</v>
      </c>
      <c r="J30" s="93" t="s">
        <v>1082</v>
      </c>
      <c r="K30" s="93" t="s">
        <v>1081</v>
      </c>
      <c r="L30" s="93" t="s">
        <v>1082</v>
      </c>
      <c r="M30" s="93" t="s">
        <v>987</v>
      </c>
      <c r="O30" s="93" t="s">
        <v>988</v>
      </c>
      <c r="P30" s="93" t="s">
        <v>1054</v>
      </c>
      <c r="R30" s="93" t="s">
        <v>1168</v>
      </c>
      <c r="S30" s="93">
        <v>0</v>
      </c>
      <c r="T30" s="93">
        <v>0</v>
      </c>
      <c r="U30" s="93">
        <v>0</v>
      </c>
      <c r="V30" s="93">
        <v>0</v>
      </c>
      <c r="W30" s="93">
        <v>0</v>
      </c>
      <c r="X30" s="93">
        <v>0</v>
      </c>
      <c r="Y30" s="93">
        <v>0</v>
      </c>
      <c r="Z30" s="93">
        <v>0</v>
      </c>
      <c r="AA30" s="93">
        <v>0</v>
      </c>
      <c r="AB30" s="93">
        <v>0</v>
      </c>
      <c r="AC30" s="93">
        <v>0</v>
      </c>
      <c r="AD30" s="93">
        <v>1</v>
      </c>
      <c r="AE30" s="93">
        <v>0</v>
      </c>
      <c r="AF30" s="93">
        <v>0</v>
      </c>
      <c r="AG30" s="93">
        <v>0</v>
      </c>
      <c r="AH30" s="93">
        <v>0</v>
      </c>
      <c r="AI30" s="93">
        <v>0</v>
      </c>
      <c r="AJ30" s="93">
        <v>0</v>
      </c>
      <c r="AK30" s="93">
        <v>0</v>
      </c>
      <c r="AL30" s="93">
        <v>0</v>
      </c>
      <c r="AM30" s="93">
        <v>0</v>
      </c>
      <c r="AN30" s="93">
        <v>0</v>
      </c>
      <c r="AO30" s="93">
        <v>0</v>
      </c>
      <c r="AP30" s="93" t="s">
        <v>1008</v>
      </c>
      <c r="CA30" s="93" t="s">
        <v>1025</v>
      </c>
      <c r="DM30" s="93" t="s">
        <v>1025</v>
      </c>
      <c r="EY30" s="93" t="s">
        <v>1025</v>
      </c>
      <c r="GK30" s="93" t="s">
        <v>1025</v>
      </c>
      <c r="HV30" s="93" t="s">
        <v>991</v>
      </c>
      <c r="JH30" s="93" t="s">
        <v>1025</v>
      </c>
      <c r="KT30" s="93" t="s">
        <v>1025</v>
      </c>
      <c r="MF30" s="93" t="s">
        <v>1025</v>
      </c>
      <c r="NR30" s="93" t="s">
        <v>1025</v>
      </c>
      <c r="PD30" s="93" t="s">
        <v>991</v>
      </c>
      <c r="QP30" s="93" t="s">
        <v>1025</v>
      </c>
      <c r="QQ30" s="93" t="s">
        <v>1087</v>
      </c>
      <c r="QS30" s="93">
        <v>500</v>
      </c>
      <c r="QT30" s="93" t="s">
        <v>1017</v>
      </c>
      <c r="QU30" s="93" t="s">
        <v>1030</v>
      </c>
      <c r="QV30" s="93">
        <f>QT30/655.957</f>
        <v>0.76224508618705189</v>
      </c>
      <c r="RB30" s="93" t="s">
        <v>988</v>
      </c>
      <c r="RC30" s="93">
        <v>8</v>
      </c>
      <c r="RD30" s="93">
        <v>14</v>
      </c>
      <c r="RE30" s="93" t="s">
        <v>1038</v>
      </c>
      <c r="RF30" s="93" t="s">
        <v>1044</v>
      </c>
      <c r="RI30" s="93" t="s">
        <v>988</v>
      </c>
      <c r="RJ30" s="93" t="s">
        <v>996</v>
      </c>
      <c r="RK30" s="93">
        <v>1</v>
      </c>
      <c r="RL30" s="93">
        <v>0</v>
      </c>
      <c r="RM30" s="93">
        <v>0</v>
      </c>
      <c r="RN30" s="93">
        <v>0</v>
      </c>
      <c r="RO30" s="93">
        <v>0</v>
      </c>
      <c r="RP30" s="93">
        <v>0</v>
      </c>
      <c r="RQ30" s="93">
        <v>0</v>
      </c>
      <c r="RR30" s="93">
        <v>0</v>
      </c>
      <c r="RS30" s="93">
        <v>0</v>
      </c>
      <c r="RT30" s="93">
        <v>0</v>
      </c>
      <c r="RU30" s="93">
        <v>0</v>
      </c>
      <c r="RV30" s="93">
        <v>0</v>
      </c>
      <c r="RW30" s="93">
        <v>0</v>
      </c>
      <c r="RX30" s="93">
        <v>0</v>
      </c>
      <c r="RY30" s="93">
        <v>0</v>
      </c>
      <c r="SB30" s="93" t="s">
        <v>1025</v>
      </c>
      <c r="TN30" s="93" t="s">
        <v>1025</v>
      </c>
      <c r="UY30" s="93" t="s">
        <v>1025</v>
      </c>
      <c r="WJ30" s="93" t="s">
        <v>1025</v>
      </c>
      <c r="XV30" s="93" t="s">
        <v>1025</v>
      </c>
      <c r="ZH30" s="93" t="s">
        <v>1025</v>
      </c>
      <c r="AAT30" s="93" t="s">
        <v>991</v>
      </c>
      <c r="ACE30" s="93" t="s">
        <v>1025</v>
      </c>
      <c r="ADQ30" s="93" t="s">
        <v>1025</v>
      </c>
      <c r="AFB30" s="93" t="s">
        <v>991</v>
      </c>
      <c r="AGM30" s="93" t="s">
        <v>1025</v>
      </c>
      <c r="AGZ30" s="93" t="s">
        <v>988</v>
      </c>
      <c r="AHA30" s="93" t="s">
        <v>1020</v>
      </c>
      <c r="AHB30" s="93">
        <v>0</v>
      </c>
      <c r="AHC30" s="93">
        <v>1</v>
      </c>
      <c r="AHD30" s="93">
        <v>0</v>
      </c>
      <c r="AHE30" s="93">
        <v>0</v>
      </c>
      <c r="AHF30" s="93">
        <v>0</v>
      </c>
      <c r="AHG30" s="93">
        <v>0</v>
      </c>
      <c r="AHI30" s="93" t="s">
        <v>988</v>
      </c>
      <c r="AHJ30" s="93" t="s">
        <v>1020</v>
      </c>
      <c r="AHK30" s="93">
        <v>0</v>
      </c>
      <c r="AHL30" s="93">
        <v>1</v>
      </c>
      <c r="AHM30" s="93">
        <v>0</v>
      </c>
      <c r="AHN30" s="93">
        <v>0</v>
      </c>
      <c r="AHO30" s="93">
        <v>0</v>
      </c>
      <c r="AHP30" s="93">
        <v>0</v>
      </c>
      <c r="AHQ30" s="93">
        <v>0</v>
      </c>
      <c r="AHS30" s="93" t="s">
        <v>988</v>
      </c>
      <c r="AHT30" s="93" t="s">
        <v>1031</v>
      </c>
      <c r="AHU30" s="93">
        <v>1</v>
      </c>
      <c r="AHV30" s="93">
        <v>0</v>
      </c>
      <c r="AHW30" s="93">
        <v>0</v>
      </c>
      <c r="AHX30" s="93">
        <v>0</v>
      </c>
      <c r="AHY30" s="93">
        <v>0</v>
      </c>
      <c r="AHZ30" s="93">
        <v>0</v>
      </c>
      <c r="AIA30" s="93">
        <v>0</v>
      </c>
      <c r="AIB30" s="93">
        <v>0</v>
      </c>
      <c r="AIC30" s="93">
        <v>0</v>
      </c>
      <c r="AIE30" s="93" t="s">
        <v>988</v>
      </c>
      <c r="AIF30" s="93" t="s">
        <v>1031</v>
      </c>
      <c r="AIG30" s="93">
        <v>1</v>
      </c>
      <c r="AIH30" s="93">
        <v>0</v>
      </c>
      <c r="AII30" s="93">
        <v>0</v>
      </c>
      <c r="AIJ30" s="93">
        <v>0</v>
      </c>
      <c r="AIK30" s="93">
        <v>0</v>
      </c>
      <c r="AIL30" s="93">
        <v>0</v>
      </c>
      <c r="AIM30" s="93">
        <v>0</v>
      </c>
      <c r="AIN30" s="93">
        <v>0</v>
      </c>
      <c r="AIO30" s="93">
        <v>0</v>
      </c>
      <c r="AIQ30" s="93" t="s">
        <v>999</v>
      </c>
      <c r="AIR30" s="93">
        <v>1</v>
      </c>
      <c r="AIS30" s="93">
        <v>0</v>
      </c>
      <c r="AIT30" s="93">
        <v>0</v>
      </c>
      <c r="AIU30" s="93">
        <v>0</v>
      </c>
      <c r="AIV30" s="93">
        <v>0</v>
      </c>
      <c r="AIW30" s="93">
        <v>0</v>
      </c>
      <c r="AIX30" s="93">
        <v>0</v>
      </c>
      <c r="AIY30" s="93">
        <v>0</v>
      </c>
      <c r="AIZ30" s="93">
        <v>0</v>
      </c>
      <c r="AJA30" s="93">
        <v>0</v>
      </c>
      <c r="AJB30" s="93">
        <v>0</v>
      </c>
      <c r="AJC30" s="93">
        <v>0</v>
      </c>
      <c r="AJD30" s="93">
        <v>0</v>
      </c>
      <c r="AJF30" s="93" t="s">
        <v>1000</v>
      </c>
      <c r="AJH30" s="93" t="s">
        <v>999</v>
      </c>
      <c r="AJI30" s="93">
        <v>1</v>
      </c>
      <c r="AJJ30" s="93">
        <v>0</v>
      </c>
      <c r="AJK30" s="93">
        <v>0</v>
      </c>
      <c r="AJL30" s="93">
        <v>0</v>
      </c>
      <c r="AJM30" s="93">
        <v>0</v>
      </c>
      <c r="AJN30" s="93">
        <v>0</v>
      </c>
      <c r="AJO30" s="93">
        <v>0</v>
      </c>
      <c r="AJP30" s="93">
        <v>0</v>
      </c>
      <c r="AJQ30" s="93">
        <v>0</v>
      </c>
      <c r="AJR30" s="93">
        <v>0</v>
      </c>
      <c r="AJS30" s="93">
        <v>0</v>
      </c>
      <c r="AJU30" s="93" t="s">
        <v>999</v>
      </c>
      <c r="AJV30" s="93">
        <v>1</v>
      </c>
      <c r="AJW30" s="93">
        <v>0</v>
      </c>
      <c r="AJX30" s="93">
        <v>0</v>
      </c>
      <c r="AJY30" s="93">
        <v>0</v>
      </c>
      <c r="AJZ30" s="93">
        <v>0</v>
      </c>
      <c r="AKA30" s="93">
        <v>0</v>
      </c>
      <c r="AKB30" s="93">
        <v>0</v>
      </c>
      <c r="AKC30" s="93">
        <v>0</v>
      </c>
      <c r="AKE30" s="93" t="s">
        <v>1001</v>
      </c>
      <c r="AKF30" s="93" t="s">
        <v>1010</v>
      </c>
      <c r="AKG30" s="93">
        <v>0</v>
      </c>
      <c r="AKH30" s="93">
        <v>1</v>
      </c>
      <c r="AKI30" s="93">
        <v>0</v>
      </c>
      <c r="AKJ30" s="93">
        <v>0</v>
      </c>
      <c r="AKK30" s="93">
        <v>0</v>
      </c>
      <c r="AKL30" s="93">
        <v>0</v>
      </c>
      <c r="AKM30" s="93">
        <v>0</v>
      </c>
      <c r="AKN30" s="93">
        <v>0</v>
      </c>
      <c r="AKO30" s="93">
        <v>0</v>
      </c>
      <c r="AKP30" s="93">
        <v>0</v>
      </c>
      <c r="AKQ30" s="93">
        <v>0</v>
      </c>
      <c r="AKR30" s="93">
        <v>0</v>
      </c>
      <c r="AKS30" s="93">
        <v>0</v>
      </c>
      <c r="AKT30" s="93">
        <v>0</v>
      </c>
      <c r="AKU30" s="93">
        <v>0</v>
      </c>
      <c r="AKV30" s="93">
        <v>0</v>
      </c>
      <c r="AKW30" s="93">
        <v>0</v>
      </c>
      <c r="AKY30" s="93" t="s">
        <v>1003</v>
      </c>
      <c r="AKZ30" s="93">
        <v>1</v>
      </c>
      <c r="ALA30" s="93">
        <v>0</v>
      </c>
      <c r="ALB30" s="93">
        <v>0</v>
      </c>
      <c r="ALC30" s="93">
        <v>0</v>
      </c>
      <c r="ALD30" s="93">
        <v>0</v>
      </c>
      <c r="ALE30" s="93">
        <v>0</v>
      </c>
      <c r="ALF30" s="93">
        <v>0</v>
      </c>
      <c r="ALG30" s="93">
        <v>0</v>
      </c>
      <c r="ALH30" s="93">
        <v>0</v>
      </c>
      <c r="ALJ30" s="93" t="s">
        <v>1091</v>
      </c>
      <c r="ALL30" s="93" t="s">
        <v>1022</v>
      </c>
      <c r="ALN30" s="93">
        <v>2572895</v>
      </c>
      <c r="ALO30" s="94">
        <v>45761.60229166667</v>
      </c>
      <c r="ALR30" s="93" t="s">
        <v>1005</v>
      </c>
      <c r="ALS30" s="93" t="s">
        <v>1006</v>
      </c>
      <c r="ALT30" s="93" t="s">
        <v>1518</v>
      </c>
      <c r="ALV30" s="93">
        <v>29</v>
      </c>
    </row>
    <row r="31" spans="1:1010" x14ac:dyDescent="0.35">
      <c r="A31" s="93" t="s">
        <v>1598</v>
      </c>
      <c r="B31" s="94">
        <v>45761.494716493064</v>
      </c>
      <c r="C31" s="94">
        <v>45761.499930543992</v>
      </c>
      <c r="D31" s="94">
        <v>45761</v>
      </c>
      <c r="E31" s="94">
        <v>45761</v>
      </c>
      <c r="F31" s="93" t="s">
        <v>1078</v>
      </c>
      <c r="G31" s="93" t="s">
        <v>1079</v>
      </c>
      <c r="H31" s="93" t="s">
        <v>1080</v>
      </c>
      <c r="I31" s="93" t="s">
        <v>1081</v>
      </c>
      <c r="J31" s="93" t="s">
        <v>1082</v>
      </c>
      <c r="K31" s="93" t="s">
        <v>1081</v>
      </c>
      <c r="L31" s="93" t="s">
        <v>1082</v>
      </c>
      <c r="M31" s="93" t="s">
        <v>987</v>
      </c>
      <c r="O31" s="93" t="s">
        <v>988</v>
      </c>
      <c r="P31" s="93" t="s">
        <v>1015</v>
      </c>
      <c r="R31" s="93" t="s">
        <v>1029</v>
      </c>
      <c r="S31" s="93">
        <v>0</v>
      </c>
      <c r="T31" s="93">
        <v>0</v>
      </c>
      <c r="U31" s="93">
        <v>0</v>
      </c>
      <c r="V31" s="93">
        <v>0</v>
      </c>
      <c r="W31" s="93">
        <v>0</v>
      </c>
      <c r="X31" s="93">
        <v>0</v>
      </c>
      <c r="Y31" s="93">
        <v>0</v>
      </c>
      <c r="Z31" s="93">
        <v>0</v>
      </c>
      <c r="AA31" s="93">
        <v>0</v>
      </c>
      <c r="AB31" s="93">
        <v>0</v>
      </c>
      <c r="AC31" s="93">
        <v>0</v>
      </c>
      <c r="AD31" s="93">
        <v>0</v>
      </c>
      <c r="AE31" s="93">
        <v>0</v>
      </c>
      <c r="AF31" s="93">
        <v>0</v>
      </c>
      <c r="AG31" s="93">
        <v>0</v>
      </c>
      <c r="AH31" s="93">
        <v>0</v>
      </c>
      <c r="AI31" s="93">
        <v>1</v>
      </c>
      <c r="AJ31" s="93">
        <v>0</v>
      </c>
      <c r="AK31" s="93">
        <v>0</v>
      </c>
      <c r="AL31" s="93">
        <v>0</v>
      </c>
      <c r="AM31" s="93">
        <v>0</v>
      </c>
      <c r="AN31" s="93">
        <v>0</v>
      </c>
      <c r="AO31" s="93">
        <v>0</v>
      </c>
      <c r="AP31" s="93" t="s">
        <v>1008</v>
      </c>
      <c r="CA31" s="93" t="s">
        <v>1025</v>
      </c>
      <c r="DM31" s="93" t="s">
        <v>991</v>
      </c>
      <c r="EY31" s="93" t="s">
        <v>1025</v>
      </c>
      <c r="GK31" s="93" t="s">
        <v>991</v>
      </c>
      <c r="HV31" s="93" t="s">
        <v>991</v>
      </c>
      <c r="JH31" s="93" t="s">
        <v>1025</v>
      </c>
      <c r="KT31" s="93" t="s">
        <v>991</v>
      </c>
      <c r="MF31" s="93" t="s">
        <v>1025</v>
      </c>
      <c r="NR31" s="93" t="s">
        <v>1025</v>
      </c>
      <c r="PD31" s="93" t="s">
        <v>991</v>
      </c>
      <c r="QP31" s="93" t="s">
        <v>1025</v>
      </c>
      <c r="SB31" s="93" t="s">
        <v>1025</v>
      </c>
      <c r="TN31" s="93" t="s">
        <v>1025</v>
      </c>
      <c r="UY31" s="93" t="s">
        <v>991</v>
      </c>
      <c r="UZ31" s="93" t="s">
        <v>988</v>
      </c>
      <c r="VB31" s="93">
        <v>1250</v>
      </c>
      <c r="VC31" s="93" t="s">
        <v>1122</v>
      </c>
      <c r="VD31" s="93">
        <f>VB31/655.957</f>
        <v>1.9056127154676297</v>
      </c>
      <c r="VJ31" s="93" t="s">
        <v>988</v>
      </c>
      <c r="VK31" s="93">
        <v>6</v>
      </c>
      <c r="VL31" s="93">
        <v>12</v>
      </c>
      <c r="VM31" s="93" t="s">
        <v>1038</v>
      </c>
      <c r="VN31" s="93" t="s">
        <v>994</v>
      </c>
      <c r="VP31" s="93" t="s">
        <v>1012</v>
      </c>
      <c r="VQ31" s="93" t="s">
        <v>988</v>
      </c>
      <c r="VR31" s="93" t="s">
        <v>1077</v>
      </c>
      <c r="VS31" s="93">
        <v>0</v>
      </c>
      <c r="VT31" s="93">
        <v>1</v>
      </c>
      <c r="VU31" s="93">
        <v>0</v>
      </c>
      <c r="VV31" s="93">
        <v>0</v>
      </c>
      <c r="VW31" s="93">
        <v>0</v>
      </c>
      <c r="VX31" s="93">
        <v>0</v>
      </c>
      <c r="VY31" s="93">
        <v>0</v>
      </c>
      <c r="VZ31" s="93">
        <v>0</v>
      </c>
      <c r="WA31" s="93">
        <v>0</v>
      </c>
      <c r="WB31" s="93">
        <v>0</v>
      </c>
      <c r="WC31" s="93">
        <v>0</v>
      </c>
      <c r="WD31" s="93">
        <v>0</v>
      </c>
      <c r="WE31" s="93">
        <v>0</v>
      </c>
      <c r="WF31" s="93">
        <v>0</v>
      </c>
      <c r="WG31" s="93">
        <v>0</v>
      </c>
      <c r="WJ31" s="93" t="s">
        <v>1025</v>
      </c>
      <c r="XV31" s="93" t="s">
        <v>1025</v>
      </c>
      <c r="ZH31" s="93" t="s">
        <v>1025</v>
      </c>
      <c r="AAT31" s="93" t="s">
        <v>991</v>
      </c>
      <c r="ACE31" s="93" t="s">
        <v>1025</v>
      </c>
      <c r="ADQ31" s="93" t="s">
        <v>1025</v>
      </c>
      <c r="AFB31" s="93" t="s">
        <v>991</v>
      </c>
      <c r="AGM31" s="93" t="s">
        <v>1025</v>
      </c>
      <c r="AGZ31" s="93" t="s">
        <v>988</v>
      </c>
      <c r="AHA31" s="93" t="s">
        <v>1053</v>
      </c>
      <c r="AHB31" s="93">
        <v>0</v>
      </c>
      <c r="AHC31" s="93">
        <v>0</v>
      </c>
      <c r="AHD31" s="93">
        <v>1</v>
      </c>
      <c r="AHE31" s="93">
        <v>0</v>
      </c>
      <c r="AHF31" s="93">
        <v>0</v>
      </c>
      <c r="AHG31" s="93">
        <v>0</v>
      </c>
      <c r="AHI31" s="93" t="s">
        <v>988</v>
      </c>
      <c r="AHJ31" s="93" t="s">
        <v>1089</v>
      </c>
      <c r="AHK31" s="93">
        <v>1</v>
      </c>
      <c r="AHL31" s="93">
        <v>0</v>
      </c>
      <c r="AHM31" s="93">
        <v>0</v>
      </c>
      <c r="AHN31" s="93">
        <v>0</v>
      </c>
      <c r="AHO31" s="93">
        <v>0</v>
      </c>
      <c r="AHP31" s="93">
        <v>0</v>
      </c>
      <c r="AHQ31" s="93">
        <v>0</v>
      </c>
      <c r="AHS31" s="93" t="s">
        <v>988</v>
      </c>
      <c r="AHT31" s="93" t="s">
        <v>1031</v>
      </c>
      <c r="AHU31" s="93">
        <v>1</v>
      </c>
      <c r="AHV31" s="93">
        <v>0</v>
      </c>
      <c r="AHW31" s="93">
        <v>0</v>
      </c>
      <c r="AHX31" s="93">
        <v>0</v>
      </c>
      <c r="AHY31" s="93">
        <v>0</v>
      </c>
      <c r="AHZ31" s="93">
        <v>0</v>
      </c>
      <c r="AIA31" s="93">
        <v>0</v>
      </c>
      <c r="AIB31" s="93">
        <v>0</v>
      </c>
      <c r="AIC31" s="93">
        <v>0</v>
      </c>
      <c r="AIE31" s="93" t="s">
        <v>988</v>
      </c>
      <c r="AIF31" s="93" t="s">
        <v>1031</v>
      </c>
      <c r="AIG31" s="93">
        <v>1</v>
      </c>
      <c r="AIH31" s="93">
        <v>0</v>
      </c>
      <c r="AII31" s="93">
        <v>0</v>
      </c>
      <c r="AIJ31" s="93">
        <v>0</v>
      </c>
      <c r="AIK31" s="93">
        <v>0</v>
      </c>
      <c r="AIL31" s="93">
        <v>0</v>
      </c>
      <c r="AIM31" s="93">
        <v>0</v>
      </c>
      <c r="AIN31" s="93">
        <v>0</v>
      </c>
      <c r="AIO31" s="93">
        <v>0</v>
      </c>
      <c r="AIQ31" s="93" t="s">
        <v>1162</v>
      </c>
      <c r="AIR31" s="93">
        <v>0</v>
      </c>
      <c r="AIS31" s="93">
        <v>0</v>
      </c>
      <c r="AIT31" s="93">
        <v>0</v>
      </c>
      <c r="AIU31" s="93">
        <v>1</v>
      </c>
      <c r="AIV31" s="93">
        <v>0</v>
      </c>
      <c r="AIW31" s="93">
        <v>0</v>
      </c>
      <c r="AIX31" s="93">
        <v>0</v>
      </c>
      <c r="AIY31" s="93">
        <v>0</v>
      </c>
      <c r="AIZ31" s="93">
        <v>0</v>
      </c>
      <c r="AJA31" s="93">
        <v>0</v>
      </c>
      <c r="AJB31" s="93">
        <v>0</v>
      </c>
      <c r="AJC31" s="93">
        <v>0</v>
      </c>
      <c r="AJD31" s="93">
        <v>0</v>
      </c>
      <c r="AJF31" s="93" t="s">
        <v>1000</v>
      </c>
      <c r="AJH31" s="93" t="s">
        <v>999</v>
      </c>
      <c r="AJI31" s="93">
        <v>1</v>
      </c>
      <c r="AJJ31" s="93">
        <v>0</v>
      </c>
      <c r="AJK31" s="93">
        <v>0</v>
      </c>
      <c r="AJL31" s="93">
        <v>0</v>
      </c>
      <c r="AJM31" s="93">
        <v>0</v>
      </c>
      <c r="AJN31" s="93">
        <v>0</v>
      </c>
      <c r="AJO31" s="93">
        <v>0</v>
      </c>
      <c r="AJP31" s="93">
        <v>0</v>
      </c>
      <c r="AJQ31" s="93">
        <v>0</v>
      </c>
      <c r="AJR31" s="93">
        <v>0</v>
      </c>
      <c r="AJS31" s="93">
        <v>0</v>
      </c>
      <c r="AJU31" s="93" t="s">
        <v>1032</v>
      </c>
      <c r="AJV31" s="93">
        <v>0</v>
      </c>
      <c r="AJW31" s="93">
        <v>0</v>
      </c>
      <c r="AJX31" s="93">
        <v>0</v>
      </c>
      <c r="AJY31" s="93">
        <v>1</v>
      </c>
      <c r="AJZ31" s="93">
        <v>0</v>
      </c>
      <c r="AKA31" s="93">
        <v>0</v>
      </c>
      <c r="AKB31" s="93">
        <v>0</v>
      </c>
      <c r="AKC31" s="93">
        <v>0</v>
      </c>
      <c r="AKE31" s="93" t="s">
        <v>1001</v>
      </c>
      <c r="AKF31" s="93" t="s">
        <v>1125</v>
      </c>
      <c r="AKG31" s="93">
        <v>0</v>
      </c>
      <c r="AKH31" s="93">
        <v>0</v>
      </c>
      <c r="AKI31" s="93">
        <v>0</v>
      </c>
      <c r="AKJ31" s="93">
        <v>0</v>
      </c>
      <c r="AKK31" s="93">
        <v>0</v>
      </c>
      <c r="AKL31" s="93">
        <v>0</v>
      </c>
      <c r="AKM31" s="93">
        <v>1</v>
      </c>
      <c r="AKN31" s="93">
        <v>0</v>
      </c>
      <c r="AKO31" s="93">
        <v>0</v>
      </c>
      <c r="AKP31" s="93">
        <v>0</v>
      </c>
      <c r="AKQ31" s="93">
        <v>0</v>
      </c>
      <c r="AKR31" s="93">
        <v>0</v>
      </c>
      <c r="AKS31" s="93">
        <v>0</v>
      </c>
      <c r="AKT31" s="93">
        <v>0</v>
      </c>
      <c r="AKU31" s="93">
        <v>0</v>
      </c>
      <c r="AKV31" s="93">
        <v>0</v>
      </c>
      <c r="AKW31" s="93">
        <v>0</v>
      </c>
      <c r="AKY31" s="93" t="s">
        <v>1003</v>
      </c>
      <c r="AKZ31" s="93">
        <v>1</v>
      </c>
      <c r="ALA31" s="93">
        <v>0</v>
      </c>
      <c r="ALB31" s="93">
        <v>0</v>
      </c>
      <c r="ALC31" s="93">
        <v>0</v>
      </c>
      <c r="ALD31" s="93">
        <v>0</v>
      </c>
      <c r="ALE31" s="93">
        <v>0</v>
      </c>
      <c r="ALF31" s="93">
        <v>0</v>
      </c>
      <c r="ALG31" s="93">
        <v>0</v>
      </c>
      <c r="ALH31" s="93">
        <v>0</v>
      </c>
      <c r="ALJ31" s="93" t="s">
        <v>1085</v>
      </c>
      <c r="ALL31" s="93" t="s">
        <v>1599</v>
      </c>
      <c r="ALN31" s="93">
        <v>2572896</v>
      </c>
      <c r="ALO31" s="94">
        <v>45761.602430555547</v>
      </c>
      <c r="ALR31" s="93" t="s">
        <v>1005</v>
      </c>
      <c r="ALS31" s="93" t="s">
        <v>1006</v>
      </c>
      <c r="ALT31" s="93" t="s">
        <v>1518</v>
      </c>
      <c r="ALV31" s="93">
        <v>30</v>
      </c>
    </row>
    <row r="32" spans="1:1010" x14ac:dyDescent="0.35">
      <c r="A32" s="93" t="s">
        <v>1600</v>
      </c>
      <c r="B32" s="94">
        <v>45761.510092303237</v>
      </c>
      <c r="C32" s="94">
        <v>45761.512409537027</v>
      </c>
      <c r="D32" s="94">
        <v>45761</v>
      </c>
      <c r="E32" s="94">
        <v>45761</v>
      </c>
      <c r="F32" s="93" t="s">
        <v>1078</v>
      </c>
      <c r="G32" s="93" t="s">
        <v>1079</v>
      </c>
      <c r="H32" s="93" t="s">
        <v>1080</v>
      </c>
      <c r="I32" s="93" t="s">
        <v>1081</v>
      </c>
      <c r="J32" s="93" t="s">
        <v>1082</v>
      </c>
      <c r="K32" s="93" t="s">
        <v>1081</v>
      </c>
      <c r="L32" s="93" t="s">
        <v>1082</v>
      </c>
      <c r="M32" s="93" t="s">
        <v>987</v>
      </c>
      <c r="O32" s="93" t="s">
        <v>988</v>
      </c>
      <c r="P32" s="93" t="s">
        <v>1015</v>
      </c>
      <c r="R32" s="93" t="s">
        <v>1059</v>
      </c>
      <c r="S32" s="93">
        <v>0</v>
      </c>
      <c r="T32" s="93">
        <v>0</v>
      </c>
      <c r="U32" s="93">
        <v>0</v>
      </c>
      <c r="V32" s="93">
        <v>0</v>
      </c>
      <c r="W32" s="93">
        <v>0</v>
      </c>
      <c r="X32" s="93">
        <v>0</v>
      </c>
      <c r="Y32" s="93">
        <v>0</v>
      </c>
      <c r="Z32" s="93">
        <v>0</v>
      </c>
      <c r="AA32" s="93">
        <v>0</v>
      </c>
      <c r="AB32" s="93">
        <v>0</v>
      </c>
      <c r="AC32" s="93">
        <v>0</v>
      </c>
      <c r="AD32" s="93">
        <v>0</v>
      </c>
      <c r="AE32" s="93">
        <v>0</v>
      </c>
      <c r="AF32" s="93">
        <v>0</v>
      </c>
      <c r="AG32" s="93">
        <v>0</v>
      </c>
      <c r="AH32" s="93">
        <v>0</v>
      </c>
      <c r="AI32" s="93">
        <v>0</v>
      </c>
      <c r="AJ32" s="93">
        <v>0</v>
      </c>
      <c r="AK32" s="93">
        <v>0</v>
      </c>
      <c r="AL32" s="93">
        <v>0</v>
      </c>
      <c r="AM32" s="93">
        <v>0</v>
      </c>
      <c r="AN32" s="93">
        <v>1</v>
      </c>
      <c r="AO32" s="93">
        <v>0</v>
      </c>
      <c r="AP32" s="93" t="s">
        <v>991</v>
      </c>
      <c r="CA32" s="93" t="s">
        <v>991</v>
      </c>
      <c r="DM32" s="93" t="s">
        <v>991</v>
      </c>
      <c r="EY32" s="93" t="s">
        <v>1025</v>
      </c>
      <c r="GK32" s="93" t="s">
        <v>1025</v>
      </c>
      <c r="HV32" s="93" t="s">
        <v>991</v>
      </c>
      <c r="JH32" s="93" t="s">
        <v>1025</v>
      </c>
      <c r="KT32" s="93" t="s">
        <v>1025</v>
      </c>
      <c r="MF32" s="93" t="s">
        <v>1025</v>
      </c>
      <c r="NR32" s="93" t="s">
        <v>1025</v>
      </c>
      <c r="PD32" s="93" t="s">
        <v>1025</v>
      </c>
      <c r="QP32" s="93" t="s">
        <v>1025</v>
      </c>
      <c r="SB32" s="93" t="s">
        <v>1025</v>
      </c>
      <c r="TN32" s="93" t="s">
        <v>1025</v>
      </c>
      <c r="UY32" s="93" t="s">
        <v>1025</v>
      </c>
      <c r="WJ32" s="93" t="s">
        <v>1025</v>
      </c>
      <c r="XV32" s="93" t="s">
        <v>1025</v>
      </c>
      <c r="ZH32" s="93" t="s">
        <v>1025</v>
      </c>
      <c r="AAT32" s="93" t="s">
        <v>991</v>
      </c>
      <c r="ACE32" s="93" t="s">
        <v>1025</v>
      </c>
      <c r="ADQ32" s="93" t="s">
        <v>1025</v>
      </c>
      <c r="AFB32" s="93" t="s">
        <v>991</v>
      </c>
      <c r="AFC32" s="93" t="s">
        <v>988</v>
      </c>
      <c r="AFE32" s="93">
        <v>1250</v>
      </c>
      <c r="AFF32" s="93" t="s">
        <v>1122</v>
      </c>
      <c r="AFG32" s="93">
        <f>AFE32/655.957</f>
        <v>1.9056127154676297</v>
      </c>
      <c r="AFM32" s="93" t="s">
        <v>988</v>
      </c>
      <c r="AFN32" s="93">
        <v>14</v>
      </c>
      <c r="AFO32" s="93">
        <v>14</v>
      </c>
      <c r="AFP32" s="93" t="s">
        <v>1038</v>
      </c>
      <c r="AFQ32" s="93" t="s">
        <v>994</v>
      </c>
      <c r="AFS32" s="93" t="s">
        <v>1012</v>
      </c>
      <c r="AFT32" s="93" t="s">
        <v>988</v>
      </c>
      <c r="AFU32" s="93" t="s">
        <v>996</v>
      </c>
      <c r="AFV32" s="93">
        <v>1</v>
      </c>
      <c r="AFW32" s="93">
        <v>0</v>
      </c>
      <c r="AFX32" s="93">
        <v>0</v>
      </c>
      <c r="AFY32" s="93">
        <v>0</v>
      </c>
      <c r="AFZ32" s="93">
        <v>0</v>
      </c>
      <c r="AGA32" s="93">
        <v>0</v>
      </c>
      <c r="AGB32" s="93">
        <v>0</v>
      </c>
      <c r="AGC32" s="93">
        <v>0</v>
      </c>
      <c r="AGD32" s="93">
        <v>0</v>
      </c>
      <c r="AGE32" s="93">
        <v>0</v>
      </c>
      <c r="AGF32" s="93">
        <v>0</v>
      </c>
      <c r="AGG32" s="93">
        <v>0</v>
      </c>
      <c r="AGH32" s="93">
        <v>0</v>
      </c>
      <c r="AGI32" s="93">
        <v>0</v>
      </c>
      <c r="AGJ32" s="93">
        <v>0</v>
      </c>
      <c r="AGM32" s="93" t="s">
        <v>1025</v>
      </c>
      <c r="AGZ32" s="93" t="s">
        <v>988</v>
      </c>
      <c r="AHA32" s="93" t="s">
        <v>1020</v>
      </c>
      <c r="AHB32" s="93">
        <v>0</v>
      </c>
      <c r="AHC32" s="93">
        <v>1</v>
      </c>
      <c r="AHD32" s="93">
        <v>0</v>
      </c>
      <c r="AHE32" s="93">
        <v>0</v>
      </c>
      <c r="AHF32" s="93">
        <v>0</v>
      </c>
      <c r="AHG32" s="93">
        <v>0</v>
      </c>
      <c r="AHI32" s="93" t="s">
        <v>988</v>
      </c>
      <c r="AHJ32" s="93" t="s">
        <v>1089</v>
      </c>
      <c r="AHK32" s="93">
        <v>1</v>
      </c>
      <c r="AHL32" s="93">
        <v>0</v>
      </c>
      <c r="AHM32" s="93">
        <v>0</v>
      </c>
      <c r="AHN32" s="93">
        <v>0</v>
      </c>
      <c r="AHO32" s="93">
        <v>0</v>
      </c>
      <c r="AHP32" s="93">
        <v>0</v>
      </c>
      <c r="AHQ32" s="93">
        <v>0</v>
      </c>
      <c r="AHS32" s="93" t="s">
        <v>988</v>
      </c>
      <c r="AHT32" s="93" t="s">
        <v>1031</v>
      </c>
      <c r="AHU32" s="93">
        <v>1</v>
      </c>
      <c r="AHV32" s="93">
        <v>0</v>
      </c>
      <c r="AHW32" s="93">
        <v>0</v>
      </c>
      <c r="AHX32" s="93">
        <v>0</v>
      </c>
      <c r="AHY32" s="93">
        <v>0</v>
      </c>
      <c r="AHZ32" s="93">
        <v>0</v>
      </c>
      <c r="AIA32" s="93">
        <v>0</v>
      </c>
      <c r="AIB32" s="93">
        <v>0</v>
      </c>
      <c r="AIC32" s="93">
        <v>0</v>
      </c>
      <c r="AIE32" s="93" t="s">
        <v>988</v>
      </c>
      <c r="AIF32" s="93" t="s">
        <v>1031</v>
      </c>
      <c r="AIG32" s="93">
        <v>1</v>
      </c>
      <c r="AIH32" s="93">
        <v>0</v>
      </c>
      <c r="AII32" s="93">
        <v>0</v>
      </c>
      <c r="AIJ32" s="93">
        <v>0</v>
      </c>
      <c r="AIK32" s="93">
        <v>0</v>
      </c>
      <c r="AIL32" s="93">
        <v>0</v>
      </c>
      <c r="AIM32" s="93">
        <v>0</v>
      </c>
      <c r="AIN32" s="93">
        <v>0</v>
      </c>
      <c r="AIO32" s="93">
        <v>0</v>
      </c>
      <c r="AIQ32" s="93" t="s">
        <v>999</v>
      </c>
      <c r="AIR32" s="93">
        <v>1</v>
      </c>
      <c r="AIS32" s="93">
        <v>0</v>
      </c>
      <c r="AIT32" s="93">
        <v>0</v>
      </c>
      <c r="AIU32" s="93">
        <v>0</v>
      </c>
      <c r="AIV32" s="93">
        <v>0</v>
      </c>
      <c r="AIW32" s="93">
        <v>0</v>
      </c>
      <c r="AIX32" s="93">
        <v>0</v>
      </c>
      <c r="AIY32" s="93">
        <v>0</v>
      </c>
      <c r="AIZ32" s="93">
        <v>0</v>
      </c>
      <c r="AJA32" s="93">
        <v>0</v>
      </c>
      <c r="AJB32" s="93">
        <v>0</v>
      </c>
      <c r="AJC32" s="93">
        <v>0</v>
      </c>
      <c r="AJD32" s="93">
        <v>0</v>
      </c>
      <c r="AJF32" s="93" t="s">
        <v>1000</v>
      </c>
      <c r="AJH32" s="93" t="s">
        <v>999</v>
      </c>
      <c r="AJI32" s="93">
        <v>1</v>
      </c>
      <c r="AJJ32" s="93">
        <v>0</v>
      </c>
      <c r="AJK32" s="93">
        <v>0</v>
      </c>
      <c r="AJL32" s="93">
        <v>0</v>
      </c>
      <c r="AJM32" s="93">
        <v>0</v>
      </c>
      <c r="AJN32" s="93">
        <v>0</v>
      </c>
      <c r="AJO32" s="93">
        <v>0</v>
      </c>
      <c r="AJP32" s="93">
        <v>0</v>
      </c>
      <c r="AJQ32" s="93">
        <v>0</v>
      </c>
      <c r="AJR32" s="93">
        <v>0</v>
      </c>
      <c r="AJS32" s="93">
        <v>0</v>
      </c>
      <c r="AJU32" s="93" t="s">
        <v>1032</v>
      </c>
      <c r="AJV32" s="93">
        <v>0</v>
      </c>
      <c r="AJW32" s="93">
        <v>0</v>
      </c>
      <c r="AJX32" s="93">
        <v>0</v>
      </c>
      <c r="AJY32" s="93">
        <v>1</v>
      </c>
      <c r="AJZ32" s="93">
        <v>0</v>
      </c>
      <c r="AKA32" s="93">
        <v>0</v>
      </c>
      <c r="AKB32" s="93">
        <v>0</v>
      </c>
      <c r="AKC32" s="93">
        <v>0</v>
      </c>
      <c r="AKE32" s="93" t="s">
        <v>1001</v>
      </c>
      <c r="AKF32" s="93" t="s">
        <v>1125</v>
      </c>
      <c r="AKG32" s="93">
        <v>0</v>
      </c>
      <c r="AKH32" s="93">
        <v>0</v>
      </c>
      <c r="AKI32" s="93">
        <v>0</v>
      </c>
      <c r="AKJ32" s="93">
        <v>0</v>
      </c>
      <c r="AKK32" s="93">
        <v>0</v>
      </c>
      <c r="AKL32" s="93">
        <v>0</v>
      </c>
      <c r="AKM32" s="93">
        <v>1</v>
      </c>
      <c r="AKN32" s="93">
        <v>0</v>
      </c>
      <c r="AKO32" s="93">
        <v>0</v>
      </c>
      <c r="AKP32" s="93">
        <v>0</v>
      </c>
      <c r="AKQ32" s="93">
        <v>0</v>
      </c>
      <c r="AKR32" s="93">
        <v>0</v>
      </c>
      <c r="AKS32" s="93">
        <v>0</v>
      </c>
      <c r="AKT32" s="93">
        <v>0</v>
      </c>
      <c r="AKU32" s="93">
        <v>0</v>
      </c>
      <c r="AKV32" s="93">
        <v>0</v>
      </c>
      <c r="AKW32" s="93">
        <v>0</v>
      </c>
      <c r="AKY32" s="93" t="s">
        <v>1003</v>
      </c>
      <c r="AKZ32" s="93">
        <v>1</v>
      </c>
      <c r="ALA32" s="93">
        <v>0</v>
      </c>
      <c r="ALB32" s="93">
        <v>0</v>
      </c>
      <c r="ALC32" s="93">
        <v>0</v>
      </c>
      <c r="ALD32" s="93">
        <v>0</v>
      </c>
      <c r="ALE32" s="93">
        <v>0</v>
      </c>
      <c r="ALF32" s="93">
        <v>0</v>
      </c>
      <c r="ALG32" s="93">
        <v>0</v>
      </c>
      <c r="ALH32" s="93">
        <v>0</v>
      </c>
      <c r="ALJ32" s="93" t="s">
        <v>1085</v>
      </c>
      <c r="ALL32" s="93" t="s">
        <v>1022</v>
      </c>
      <c r="ALN32" s="93">
        <v>2572907</v>
      </c>
      <c r="ALO32" s="94">
        <v>45761.60533564815</v>
      </c>
      <c r="ALR32" s="93" t="s">
        <v>1005</v>
      </c>
      <c r="ALS32" s="93" t="s">
        <v>1006</v>
      </c>
      <c r="ALT32" s="93" t="s">
        <v>1518</v>
      </c>
      <c r="ALV32" s="93">
        <v>31</v>
      </c>
    </row>
    <row r="33" spans="1:1010" x14ac:dyDescent="0.35">
      <c r="A33" s="93" t="s">
        <v>1601</v>
      </c>
      <c r="B33" s="94">
        <v>45761.51618564815</v>
      </c>
      <c r="C33" s="94">
        <v>45761.519122546299</v>
      </c>
      <c r="D33" s="94">
        <v>45761</v>
      </c>
      <c r="E33" s="94">
        <v>45761</v>
      </c>
      <c r="F33" s="93" t="s">
        <v>1078</v>
      </c>
      <c r="G33" s="93" t="s">
        <v>1079</v>
      </c>
      <c r="H33" s="93" t="s">
        <v>1080</v>
      </c>
      <c r="I33" s="93" t="s">
        <v>1081</v>
      </c>
      <c r="J33" s="93" t="s">
        <v>1082</v>
      </c>
      <c r="K33" s="93" t="s">
        <v>1081</v>
      </c>
      <c r="L33" s="93" t="s">
        <v>1082</v>
      </c>
      <c r="M33" s="93" t="s">
        <v>987</v>
      </c>
      <c r="O33" s="93" t="s">
        <v>988</v>
      </c>
      <c r="P33" s="93" t="s">
        <v>1035</v>
      </c>
      <c r="R33" s="93" t="s">
        <v>1007</v>
      </c>
      <c r="S33" s="93">
        <v>1</v>
      </c>
      <c r="T33" s="93">
        <v>0</v>
      </c>
      <c r="U33" s="93">
        <v>0</v>
      </c>
      <c r="V33" s="93">
        <v>0</v>
      </c>
      <c r="W33" s="93">
        <v>0</v>
      </c>
      <c r="X33" s="93">
        <v>0</v>
      </c>
      <c r="Y33" s="93">
        <v>0</v>
      </c>
      <c r="Z33" s="93">
        <v>0</v>
      </c>
      <c r="AA33" s="93">
        <v>0</v>
      </c>
      <c r="AB33" s="93">
        <v>0</v>
      </c>
      <c r="AC33" s="93">
        <v>0</v>
      </c>
      <c r="AD33" s="93">
        <v>0</v>
      </c>
      <c r="AE33" s="93">
        <v>0</v>
      </c>
      <c r="AF33" s="93">
        <v>0</v>
      </c>
      <c r="AG33" s="93">
        <v>0</v>
      </c>
      <c r="AH33" s="93">
        <v>0</v>
      </c>
      <c r="AI33" s="93">
        <v>0</v>
      </c>
      <c r="AJ33" s="93">
        <v>0</v>
      </c>
      <c r="AK33" s="93">
        <v>0</v>
      </c>
      <c r="AL33" s="93">
        <v>0</v>
      </c>
      <c r="AM33" s="93">
        <v>0</v>
      </c>
      <c r="AN33" s="93">
        <v>0</v>
      </c>
      <c r="AO33" s="93">
        <v>0</v>
      </c>
      <c r="AP33" s="93" t="s">
        <v>991</v>
      </c>
      <c r="AQ33" s="93" t="s">
        <v>988</v>
      </c>
      <c r="AS33" s="93">
        <v>1000</v>
      </c>
      <c r="AT33" s="93">
        <v>1000</v>
      </c>
      <c r="AU33" s="93">
        <f>AS33/655.957</f>
        <v>1.5244901723741038</v>
      </c>
      <c r="BA33" s="93" t="s">
        <v>988</v>
      </c>
      <c r="BB33" s="93">
        <v>28</v>
      </c>
      <c r="BC33" s="93">
        <v>30</v>
      </c>
      <c r="BD33" s="93">
        <v>1</v>
      </c>
      <c r="BE33" s="93" t="s">
        <v>994</v>
      </c>
      <c r="BG33" s="93" t="s">
        <v>1012</v>
      </c>
      <c r="BH33" s="93" t="s">
        <v>988</v>
      </c>
      <c r="BI33" s="93" t="s">
        <v>1158</v>
      </c>
      <c r="BJ33" s="93">
        <v>0</v>
      </c>
      <c r="BK33" s="93">
        <v>0</v>
      </c>
      <c r="BL33" s="93">
        <v>0</v>
      </c>
      <c r="BM33" s="93">
        <v>0</v>
      </c>
      <c r="BN33" s="93">
        <v>0</v>
      </c>
      <c r="BO33" s="93">
        <v>0</v>
      </c>
      <c r="BP33" s="93">
        <v>0</v>
      </c>
      <c r="BQ33" s="93">
        <v>1</v>
      </c>
      <c r="BR33" s="93">
        <v>0</v>
      </c>
      <c r="BS33" s="93">
        <v>0</v>
      </c>
      <c r="BT33" s="93">
        <v>0</v>
      </c>
      <c r="BU33" s="93">
        <v>0</v>
      </c>
      <c r="BV33" s="93">
        <v>0</v>
      </c>
      <c r="BW33" s="93">
        <v>0</v>
      </c>
      <c r="BX33" s="93">
        <v>0</v>
      </c>
      <c r="CA33" s="93" t="s">
        <v>1025</v>
      </c>
      <c r="DM33" s="93" t="s">
        <v>1025</v>
      </c>
      <c r="EY33" s="93" t="s">
        <v>1025</v>
      </c>
      <c r="GK33" s="93" t="s">
        <v>1025</v>
      </c>
      <c r="HV33" s="93" t="s">
        <v>991</v>
      </c>
      <c r="JH33" s="93" t="s">
        <v>1025</v>
      </c>
      <c r="KT33" s="93" t="s">
        <v>1025</v>
      </c>
      <c r="MF33" s="93" t="s">
        <v>1025</v>
      </c>
      <c r="NR33" s="93" t="s">
        <v>1025</v>
      </c>
      <c r="PD33" s="93" t="s">
        <v>1025</v>
      </c>
      <c r="QP33" s="93" t="s">
        <v>1025</v>
      </c>
      <c r="SB33" s="93" t="s">
        <v>1025</v>
      </c>
      <c r="TN33" s="93" t="s">
        <v>1025</v>
      </c>
      <c r="UY33" s="93" t="s">
        <v>1025</v>
      </c>
      <c r="WJ33" s="93" t="s">
        <v>1025</v>
      </c>
      <c r="XV33" s="93" t="s">
        <v>1025</v>
      </c>
      <c r="ZH33" s="93" t="s">
        <v>1025</v>
      </c>
      <c r="AAT33" s="93" t="s">
        <v>991</v>
      </c>
      <c r="ACE33" s="93" t="s">
        <v>1025</v>
      </c>
      <c r="ADQ33" s="93" t="s">
        <v>1025</v>
      </c>
      <c r="AFB33" s="93" t="s">
        <v>991</v>
      </c>
      <c r="AGM33" s="93" t="s">
        <v>1025</v>
      </c>
      <c r="AGZ33" s="93" t="s">
        <v>988</v>
      </c>
      <c r="AHA33" s="93" t="s">
        <v>1053</v>
      </c>
      <c r="AHB33" s="93">
        <v>0</v>
      </c>
      <c r="AHC33" s="93">
        <v>0</v>
      </c>
      <c r="AHD33" s="93">
        <v>1</v>
      </c>
      <c r="AHE33" s="93">
        <v>0</v>
      </c>
      <c r="AHF33" s="93">
        <v>0</v>
      </c>
      <c r="AHG33" s="93">
        <v>0</v>
      </c>
      <c r="AHI33" s="93" t="s">
        <v>988</v>
      </c>
      <c r="AHJ33" s="93" t="s">
        <v>1020</v>
      </c>
      <c r="AHK33" s="93">
        <v>0</v>
      </c>
      <c r="AHL33" s="93">
        <v>1</v>
      </c>
      <c r="AHM33" s="93">
        <v>0</v>
      </c>
      <c r="AHN33" s="93">
        <v>0</v>
      </c>
      <c r="AHO33" s="93">
        <v>0</v>
      </c>
      <c r="AHP33" s="93">
        <v>0</v>
      </c>
      <c r="AHQ33" s="93">
        <v>0</v>
      </c>
      <c r="AHS33" s="93" t="s">
        <v>988</v>
      </c>
      <c r="AHT33" s="93" t="s">
        <v>1160</v>
      </c>
      <c r="AHU33" s="93">
        <v>0</v>
      </c>
      <c r="AHV33" s="93">
        <v>0</v>
      </c>
      <c r="AHW33" s="93">
        <v>1</v>
      </c>
      <c r="AHX33" s="93">
        <v>0</v>
      </c>
      <c r="AHY33" s="93">
        <v>0</v>
      </c>
      <c r="AHZ33" s="93">
        <v>0</v>
      </c>
      <c r="AIA33" s="93">
        <v>0</v>
      </c>
      <c r="AIB33" s="93">
        <v>0</v>
      </c>
      <c r="AIC33" s="93">
        <v>0</v>
      </c>
      <c r="AIE33" s="93" t="s">
        <v>988</v>
      </c>
      <c r="AIF33" s="93" t="s">
        <v>1031</v>
      </c>
      <c r="AIG33" s="93">
        <v>1</v>
      </c>
      <c r="AIH33" s="93">
        <v>0</v>
      </c>
      <c r="AII33" s="93">
        <v>0</v>
      </c>
      <c r="AIJ33" s="93">
        <v>0</v>
      </c>
      <c r="AIK33" s="93">
        <v>0</v>
      </c>
      <c r="AIL33" s="93">
        <v>0</v>
      </c>
      <c r="AIM33" s="93">
        <v>0</v>
      </c>
      <c r="AIN33" s="93">
        <v>0</v>
      </c>
      <c r="AIO33" s="93">
        <v>0</v>
      </c>
      <c r="AIQ33" s="93" t="s">
        <v>999</v>
      </c>
      <c r="AIR33" s="93">
        <v>1</v>
      </c>
      <c r="AIS33" s="93">
        <v>0</v>
      </c>
      <c r="AIT33" s="93">
        <v>0</v>
      </c>
      <c r="AIU33" s="93">
        <v>0</v>
      </c>
      <c r="AIV33" s="93">
        <v>0</v>
      </c>
      <c r="AIW33" s="93">
        <v>0</v>
      </c>
      <c r="AIX33" s="93">
        <v>0</v>
      </c>
      <c r="AIY33" s="93">
        <v>0</v>
      </c>
      <c r="AIZ33" s="93">
        <v>0</v>
      </c>
      <c r="AJA33" s="93">
        <v>0</v>
      </c>
      <c r="AJB33" s="93">
        <v>0</v>
      </c>
      <c r="AJC33" s="93">
        <v>0</v>
      </c>
      <c r="AJD33" s="93">
        <v>0</v>
      </c>
      <c r="AJF33" s="93" t="s">
        <v>1000</v>
      </c>
      <c r="AJH33" s="93" t="s">
        <v>999</v>
      </c>
      <c r="AJI33" s="93">
        <v>1</v>
      </c>
      <c r="AJJ33" s="93">
        <v>0</v>
      </c>
      <c r="AJK33" s="93">
        <v>0</v>
      </c>
      <c r="AJL33" s="93">
        <v>0</v>
      </c>
      <c r="AJM33" s="93">
        <v>0</v>
      </c>
      <c r="AJN33" s="93">
        <v>0</v>
      </c>
      <c r="AJO33" s="93">
        <v>0</v>
      </c>
      <c r="AJP33" s="93">
        <v>0</v>
      </c>
      <c r="AJQ33" s="93">
        <v>0</v>
      </c>
      <c r="AJR33" s="93">
        <v>0</v>
      </c>
      <c r="AJS33" s="93">
        <v>0</v>
      </c>
      <c r="AJU33" s="93" t="s">
        <v>1084</v>
      </c>
      <c r="AJV33" s="93">
        <v>0</v>
      </c>
      <c r="AJW33" s="93">
        <v>0</v>
      </c>
      <c r="AJX33" s="93">
        <v>1</v>
      </c>
      <c r="AJY33" s="93">
        <v>0</v>
      </c>
      <c r="AJZ33" s="93">
        <v>0</v>
      </c>
      <c r="AKA33" s="93">
        <v>0</v>
      </c>
      <c r="AKB33" s="93">
        <v>0</v>
      </c>
      <c r="AKC33" s="93">
        <v>0</v>
      </c>
      <c r="AKE33" s="93" t="s">
        <v>1001</v>
      </c>
      <c r="AKF33" s="93" t="s">
        <v>1028</v>
      </c>
      <c r="AKG33" s="93">
        <v>0</v>
      </c>
      <c r="AKH33" s="93">
        <v>0</v>
      </c>
      <c r="AKI33" s="93">
        <v>1</v>
      </c>
      <c r="AKJ33" s="93">
        <v>0</v>
      </c>
      <c r="AKK33" s="93">
        <v>0</v>
      </c>
      <c r="AKL33" s="93">
        <v>0</v>
      </c>
      <c r="AKM33" s="93">
        <v>0</v>
      </c>
      <c r="AKN33" s="93">
        <v>0</v>
      </c>
      <c r="AKO33" s="93">
        <v>0</v>
      </c>
      <c r="AKP33" s="93">
        <v>0</v>
      </c>
      <c r="AKQ33" s="93">
        <v>0</v>
      </c>
      <c r="AKR33" s="93">
        <v>0</v>
      </c>
      <c r="AKS33" s="93">
        <v>0</v>
      </c>
      <c r="AKT33" s="93">
        <v>0</v>
      </c>
      <c r="AKU33" s="93">
        <v>0</v>
      </c>
      <c r="AKV33" s="93">
        <v>0</v>
      </c>
      <c r="AKW33" s="93">
        <v>0</v>
      </c>
      <c r="AKY33" s="93" t="s">
        <v>1003</v>
      </c>
      <c r="AKZ33" s="93">
        <v>1</v>
      </c>
      <c r="ALA33" s="93">
        <v>0</v>
      </c>
      <c r="ALB33" s="93">
        <v>0</v>
      </c>
      <c r="ALC33" s="93">
        <v>0</v>
      </c>
      <c r="ALD33" s="93">
        <v>0</v>
      </c>
      <c r="ALE33" s="93">
        <v>0</v>
      </c>
      <c r="ALF33" s="93">
        <v>0</v>
      </c>
      <c r="ALG33" s="93">
        <v>0</v>
      </c>
      <c r="ALH33" s="93">
        <v>0</v>
      </c>
      <c r="ALJ33" s="93" t="s">
        <v>1004</v>
      </c>
      <c r="ALL33" s="93" t="s">
        <v>1164</v>
      </c>
      <c r="ALN33" s="93">
        <v>2572908</v>
      </c>
      <c r="ALO33" s="94">
        <v>45761.60628472222</v>
      </c>
      <c r="ALR33" s="93" t="s">
        <v>1005</v>
      </c>
      <c r="ALS33" s="93" t="s">
        <v>1006</v>
      </c>
      <c r="ALT33" s="93" t="s">
        <v>1518</v>
      </c>
      <c r="ALV33" s="93">
        <v>32</v>
      </c>
    </row>
    <row r="34" spans="1:1010" x14ac:dyDescent="0.35">
      <c r="A34" s="93" t="s">
        <v>1602</v>
      </c>
      <c r="B34" s="94">
        <v>45761.519212210653</v>
      </c>
      <c r="C34" s="94">
        <v>45761.523658923608</v>
      </c>
      <c r="D34" s="94">
        <v>45761</v>
      </c>
      <c r="E34" s="94">
        <v>45761</v>
      </c>
      <c r="F34" s="93" t="s">
        <v>1078</v>
      </c>
      <c r="G34" s="93" t="s">
        <v>1079</v>
      </c>
      <c r="H34" s="93" t="s">
        <v>1080</v>
      </c>
      <c r="I34" s="93" t="s">
        <v>1081</v>
      </c>
      <c r="J34" s="93" t="s">
        <v>1082</v>
      </c>
      <c r="K34" s="93" t="s">
        <v>1081</v>
      </c>
      <c r="L34" s="93" t="s">
        <v>1082</v>
      </c>
      <c r="M34" s="93" t="s">
        <v>987</v>
      </c>
      <c r="O34" s="93" t="s">
        <v>988</v>
      </c>
      <c r="P34" s="93" t="s">
        <v>1035</v>
      </c>
      <c r="R34" s="93" t="s">
        <v>1016</v>
      </c>
      <c r="S34" s="93">
        <v>0</v>
      </c>
      <c r="T34" s="93">
        <v>0</v>
      </c>
      <c r="U34" s="93">
        <v>0</v>
      </c>
      <c r="V34" s="93">
        <v>0</v>
      </c>
      <c r="W34" s="93">
        <v>0</v>
      </c>
      <c r="X34" s="93">
        <v>1</v>
      </c>
      <c r="Y34" s="93">
        <v>0</v>
      </c>
      <c r="Z34" s="93">
        <v>0</v>
      </c>
      <c r="AA34" s="93">
        <v>0</v>
      </c>
      <c r="AB34" s="93">
        <v>0</v>
      </c>
      <c r="AC34" s="93">
        <v>0</v>
      </c>
      <c r="AD34" s="93">
        <v>0</v>
      </c>
      <c r="AE34" s="93">
        <v>0</v>
      </c>
      <c r="AF34" s="93">
        <v>0</v>
      </c>
      <c r="AG34" s="93">
        <v>0</v>
      </c>
      <c r="AH34" s="93">
        <v>0</v>
      </c>
      <c r="AI34" s="93">
        <v>0</v>
      </c>
      <c r="AJ34" s="93">
        <v>0</v>
      </c>
      <c r="AK34" s="93">
        <v>0</v>
      </c>
      <c r="AL34" s="93">
        <v>0</v>
      </c>
      <c r="AM34" s="93">
        <v>0</v>
      </c>
      <c r="AN34" s="93">
        <v>0</v>
      </c>
      <c r="AO34" s="93">
        <v>0</v>
      </c>
      <c r="AP34" s="93" t="s">
        <v>991</v>
      </c>
      <c r="CA34" s="93" t="s">
        <v>1025</v>
      </c>
      <c r="DM34" s="93" t="s">
        <v>1025</v>
      </c>
      <c r="EY34" s="93" t="s">
        <v>1025</v>
      </c>
      <c r="GK34" s="93" t="s">
        <v>1025</v>
      </c>
      <c r="HV34" s="93" t="s">
        <v>991</v>
      </c>
      <c r="HW34" s="93" t="s">
        <v>988</v>
      </c>
      <c r="HY34" s="93">
        <v>12000</v>
      </c>
      <c r="HZ34" s="93">
        <v>12000</v>
      </c>
      <c r="IA34" s="93">
        <v>600</v>
      </c>
      <c r="IB34" s="93">
        <f>HZ34/655.957</f>
        <v>18.293882068489246</v>
      </c>
      <c r="IH34" s="93" t="s">
        <v>988</v>
      </c>
      <c r="II34" s="93">
        <v>28</v>
      </c>
      <c r="IJ34" s="93">
        <v>30</v>
      </c>
      <c r="IK34" s="93" t="s">
        <v>1038</v>
      </c>
      <c r="IL34" s="93" t="s">
        <v>994</v>
      </c>
      <c r="IN34" s="93" t="s">
        <v>1012</v>
      </c>
      <c r="IO34" s="93" t="s">
        <v>988</v>
      </c>
      <c r="IP34" s="93" t="s">
        <v>1158</v>
      </c>
      <c r="IQ34" s="93">
        <v>0</v>
      </c>
      <c r="IR34" s="93">
        <v>0</v>
      </c>
      <c r="IS34" s="93">
        <v>0</v>
      </c>
      <c r="IT34" s="93">
        <v>0</v>
      </c>
      <c r="IU34" s="93">
        <v>0</v>
      </c>
      <c r="IV34" s="93">
        <v>0</v>
      </c>
      <c r="IW34" s="93">
        <v>0</v>
      </c>
      <c r="IX34" s="93">
        <v>1</v>
      </c>
      <c r="IY34" s="93">
        <v>0</v>
      </c>
      <c r="IZ34" s="93">
        <v>0</v>
      </c>
      <c r="JA34" s="93">
        <v>0</v>
      </c>
      <c r="JB34" s="93">
        <v>0</v>
      </c>
      <c r="JC34" s="93">
        <v>0</v>
      </c>
      <c r="JD34" s="93">
        <v>0</v>
      </c>
      <c r="JE34" s="93">
        <v>0</v>
      </c>
      <c r="JH34" s="93" t="s">
        <v>1025</v>
      </c>
      <c r="KT34" s="93" t="s">
        <v>1025</v>
      </c>
      <c r="MF34" s="93" t="s">
        <v>1025</v>
      </c>
      <c r="NR34" s="93" t="s">
        <v>1025</v>
      </c>
      <c r="PD34" s="93" t="s">
        <v>991</v>
      </c>
      <c r="QP34" s="93" t="s">
        <v>1025</v>
      </c>
      <c r="SB34" s="93" t="s">
        <v>1025</v>
      </c>
      <c r="TN34" s="93" t="s">
        <v>1025</v>
      </c>
      <c r="UY34" s="93" t="s">
        <v>1025</v>
      </c>
      <c r="WJ34" s="93" t="s">
        <v>1025</v>
      </c>
      <c r="XV34" s="93" t="s">
        <v>1025</v>
      </c>
      <c r="ZH34" s="93" t="s">
        <v>1025</v>
      </c>
      <c r="AAT34" s="93" t="s">
        <v>991</v>
      </c>
      <c r="ACE34" s="93" t="s">
        <v>1025</v>
      </c>
      <c r="ADQ34" s="93" t="s">
        <v>1025</v>
      </c>
      <c r="AFB34" s="93" t="s">
        <v>991</v>
      </c>
      <c r="AGM34" s="93" t="s">
        <v>1025</v>
      </c>
      <c r="AGZ34" s="93" t="s">
        <v>988</v>
      </c>
      <c r="AHA34" s="93" t="s">
        <v>1053</v>
      </c>
      <c r="AHB34" s="93">
        <v>0</v>
      </c>
      <c r="AHC34" s="93">
        <v>0</v>
      </c>
      <c r="AHD34" s="93">
        <v>1</v>
      </c>
      <c r="AHE34" s="93">
        <v>0</v>
      </c>
      <c r="AHF34" s="93">
        <v>0</v>
      </c>
      <c r="AHG34" s="93">
        <v>0</v>
      </c>
      <c r="AHI34" s="93" t="s">
        <v>988</v>
      </c>
      <c r="AHJ34" s="93" t="s">
        <v>1053</v>
      </c>
      <c r="AHK34" s="93">
        <v>0</v>
      </c>
      <c r="AHL34" s="93">
        <v>0</v>
      </c>
      <c r="AHM34" s="93">
        <v>0</v>
      </c>
      <c r="AHN34" s="93">
        <v>1</v>
      </c>
      <c r="AHO34" s="93">
        <v>0</v>
      </c>
      <c r="AHP34" s="93">
        <v>0</v>
      </c>
      <c r="AHQ34" s="93">
        <v>0</v>
      </c>
      <c r="AHS34" s="93" t="s">
        <v>988</v>
      </c>
      <c r="AHT34" s="93" t="s">
        <v>1097</v>
      </c>
      <c r="AHU34" s="93">
        <v>0</v>
      </c>
      <c r="AHV34" s="93">
        <v>0</v>
      </c>
      <c r="AHW34" s="93">
        <v>0</v>
      </c>
      <c r="AHX34" s="93">
        <v>0</v>
      </c>
      <c r="AHY34" s="93">
        <v>0</v>
      </c>
      <c r="AHZ34" s="93">
        <v>1</v>
      </c>
      <c r="AIA34" s="93">
        <v>0</v>
      </c>
      <c r="AIB34" s="93">
        <v>0</v>
      </c>
      <c r="AIC34" s="93">
        <v>0</v>
      </c>
      <c r="AIE34" s="93" t="s">
        <v>988</v>
      </c>
      <c r="AIF34" s="93" t="s">
        <v>1031</v>
      </c>
      <c r="AIG34" s="93">
        <v>1</v>
      </c>
      <c r="AIH34" s="93">
        <v>0</v>
      </c>
      <c r="AII34" s="93">
        <v>0</v>
      </c>
      <c r="AIJ34" s="93">
        <v>0</v>
      </c>
      <c r="AIK34" s="93">
        <v>0</v>
      </c>
      <c r="AIL34" s="93">
        <v>0</v>
      </c>
      <c r="AIM34" s="93">
        <v>0</v>
      </c>
      <c r="AIN34" s="93">
        <v>0</v>
      </c>
      <c r="AIO34" s="93">
        <v>0</v>
      </c>
      <c r="AIQ34" s="93" t="s">
        <v>999</v>
      </c>
      <c r="AIR34" s="93">
        <v>1</v>
      </c>
      <c r="AIS34" s="93">
        <v>0</v>
      </c>
      <c r="AIT34" s="93">
        <v>0</v>
      </c>
      <c r="AIU34" s="93">
        <v>0</v>
      </c>
      <c r="AIV34" s="93">
        <v>0</v>
      </c>
      <c r="AIW34" s="93">
        <v>0</v>
      </c>
      <c r="AIX34" s="93">
        <v>0</v>
      </c>
      <c r="AIY34" s="93">
        <v>0</v>
      </c>
      <c r="AIZ34" s="93">
        <v>0</v>
      </c>
      <c r="AJA34" s="93">
        <v>0</v>
      </c>
      <c r="AJB34" s="93">
        <v>0</v>
      </c>
      <c r="AJC34" s="93">
        <v>0</v>
      </c>
      <c r="AJD34" s="93">
        <v>0</v>
      </c>
      <c r="AJF34" s="93" t="s">
        <v>1000</v>
      </c>
      <c r="AJH34" s="93" t="s">
        <v>999</v>
      </c>
      <c r="AJI34" s="93">
        <v>1</v>
      </c>
      <c r="AJJ34" s="93">
        <v>0</v>
      </c>
      <c r="AJK34" s="93">
        <v>0</v>
      </c>
      <c r="AJL34" s="93">
        <v>0</v>
      </c>
      <c r="AJM34" s="93">
        <v>0</v>
      </c>
      <c r="AJN34" s="93">
        <v>0</v>
      </c>
      <c r="AJO34" s="93">
        <v>0</v>
      </c>
      <c r="AJP34" s="93">
        <v>0</v>
      </c>
      <c r="AJQ34" s="93">
        <v>0</v>
      </c>
      <c r="AJR34" s="93">
        <v>0</v>
      </c>
      <c r="AJS34" s="93">
        <v>0</v>
      </c>
      <c r="AJU34" s="93" t="s">
        <v>1084</v>
      </c>
      <c r="AJV34" s="93">
        <v>0</v>
      </c>
      <c r="AJW34" s="93">
        <v>0</v>
      </c>
      <c r="AJX34" s="93">
        <v>1</v>
      </c>
      <c r="AJY34" s="93">
        <v>0</v>
      </c>
      <c r="AJZ34" s="93">
        <v>0</v>
      </c>
      <c r="AKA34" s="93">
        <v>0</v>
      </c>
      <c r="AKB34" s="93">
        <v>0</v>
      </c>
      <c r="AKC34" s="93">
        <v>0</v>
      </c>
      <c r="AKE34" s="93" t="s">
        <v>1001</v>
      </c>
      <c r="AKF34" s="93" t="s">
        <v>1028</v>
      </c>
      <c r="AKG34" s="93">
        <v>0</v>
      </c>
      <c r="AKH34" s="93">
        <v>0</v>
      </c>
      <c r="AKI34" s="93">
        <v>1</v>
      </c>
      <c r="AKJ34" s="93">
        <v>0</v>
      </c>
      <c r="AKK34" s="93">
        <v>0</v>
      </c>
      <c r="AKL34" s="93">
        <v>0</v>
      </c>
      <c r="AKM34" s="93">
        <v>0</v>
      </c>
      <c r="AKN34" s="93">
        <v>0</v>
      </c>
      <c r="AKO34" s="93">
        <v>0</v>
      </c>
      <c r="AKP34" s="93">
        <v>0</v>
      </c>
      <c r="AKQ34" s="93">
        <v>0</v>
      </c>
      <c r="AKR34" s="93">
        <v>0</v>
      </c>
      <c r="AKS34" s="93">
        <v>0</v>
      </c>
      <c r="AKT34" s="93">
        <v>0</v>
      </c>
      <c r="AKU34" s="93">
        <v>0</v>
      </c>
      <c r="AKV34" s="93">
        <v>0</v>
      </c>
      <c r="AKW34" s="93">
        <v>0</v>
      </c>
      <c r="AKY34" s="93" t="s">
        <v>1003</v>
      </c>
      <c r="AKZ34" s="93">
        <v>1</v>
      </c>
      <c r="ALA34" s="93">
        <v>0</v>
      </c>
      <c r="ALB34" s="93">
        <v>0</v>
      </c>
      <c r="ALC34" s="93">
        <v>0</v>
      </c>
      <c r="ALD34" s="93">
        <v>0</v>
      </c>
      <c r="ALE34" s="93">
        <v>0</v>
      </c>
      <c r="ALF34" s="93">
        <v>0</v>
      </c>
      <c r="ALG34" s="93">
        <v>0</v>
      </c>
      <c r="ALH34" s="93">
        <v>0</v>
      </c>
      <c r="ALJ34" s="93" t="s">
        <v>1004</v>
      </c>
      <c r="ALL34" s="93" t="s">
        <v>1603</v>
      </c>
      <c r="ALN34" s="93">
        <v>2572909</v>
      </c>
      <c r="ALO34" s="94">
        <v>45761.60665509259</v>
      </c>
      <c r="ALR34" s="93" t="s">
        <v>1005</v>
      </c>
      <c r="ALS34" s="93" t="s">
        <v>1006</v>
      </c>
      <c r="ALT34" s="93" t="s">
        <v>1518</v>
      </c>
      <c r="ALV34" s="93">
        <v>33</v>
      </c>
    </row>
    <row r="35" spans="1:1010" x14ac:dyDescent="0.35">
      <c r="A35" s="93" t="s">
        <v>1604</v>
      </c>
      <c r="B35" s="94">
        <v>45761.523801331023</v>
      </c>
      <c r="C35" s="94">
        <v>45761.526356469913</v>
      </c>
      <c r="D35" s="94">
        <v>45761</v>
      </c>
      <c r="E35" s="94">
        <v>45761</v>
      </c>
      <c r="F35" s="93" t="s">
        <v>1078</v>
      </c>
      <c r="G35" s="93" t="s">
        <v>1079</v>
      </c>
      <c r="H35" s="93" t="s">
        <v>1080</v>
      </c>
      <c r="I35" s="93" t="s">
        <v>1081</v>
      </c>
      <c r="J35" s="93" t="s">
        <v>1082</v>
      </c>
      <c r="K35" s="93" t="s">
        <v>1081</v>
      </c>
      <c r="L35" s="93" t="s">
        <v>1082</v>
      </c>
      <c r="M35" s="93" t="s">
        <v>987</v>
      </c>
      <c r="O35" s="93" t="s">
        <v>988</v>
      </c>
      <c r="P35" s="93" t="s">
        <v>1054</v>
      </c>
      <c r="R35" s="93" t="s">
        <v>1011</v>
      </c>
      <c r="S35" s="93">
        <v>0</v>
      </c>
      <c r="T35" s="93">
        <v>0</v>
      </c>
      <c r="U35" s="93">
        <v>1</v>
      </c>
      <c r="V35" s="93">
        <v>0</v>
      </c>
      <c r="W35" s="93">
        <v>0</v>
      </c>
      <c r="X35" s="93">
        <v>0</v>
      </c>
      <c r="Y35" s="93">
        <v>0</v>
      </c>
      <c r="Z35" s="93">
        <v>0</v>
      </c>
      <c r="AA35" s="93">
        <v>0</v>
      </c>
      <c r="AB35" s="93">
        <v>0</v>
      </c>
      <c r="AC35" s="93">
        <v>0</v>
      </c>
      <c r="AD35" s="93">
        <v>0</v>
      </c>
      <c r="AE35" s="93">
        <v>0</v>
      </c>
      <c r="AF35" s="93">
        <v>0</v>
      </c>
      <c r="AG35" s="93">
        <v>0</v>
      </c>
      <c r="AH35" s="93">
        <v>0</v>
      </c>
      <c r="AI35" s="93">
        <v>0</v>
      </c>
      <c r="AJ35" s="93">
        <v>0</v>
      </c>
      <c r="AK35" s="93">
        <v>0</v>
      </c>
      <c r="AL35" s="93">
        <v>0</v>
      </c>
      <c r="AM35" s="93">
        <v>0</v>
      </c>
      <c r="AN35" s="93">
        <v>0</v>
      </c>
      <c r="AO35" s="93">
        <v>0</v>
      </c>
      <c r="AP35" s="93" t="s">
        <v>991</v>
      </c>
      <c r="CA35" s="93" t="s">
        <v>1025</v>
      </c>
      <c r="DM35" s="93" t="s">
        <v>1025</v>
      </c>
      <c r="DN35" s="93" t="s">
        <v>988</v>
      </c>
      <c r="DP35" s="93">
        <v>5500</v>
      </c>
      <c r="DQ35" s="93">
        <v>5500</v>
      </c>
      <c r="DR35" s="93">
        <v>2750</v>
      </c>
      <c r="DS35" s="93">
        <f>DQ35/655.957</f>
        <v>8.3846959480575709</v>
      </c>
      <c r="DY35" s="93" t="s">
        <v>988</v>
      </c>
      <c r="DZ35" s="93">
        <v>14</v>
      </c>
      <c r="EA35" s="93">
        <v>14</v>
      </c>
      <c r="EB35" s="93" t="s">
        <v>1038</v>
      </c>
      <c r="EC35" s="93" t="s">
        <v>994</v>
      </c>
      <c r="EE35" s="93" t="s">
        <v>1012</v>
      </c>
      <c r="EF35" s="93" t="s">
        <v>988</v>
      </c>
      <c r="EG35" s="93" t="s">
        <v>1077</v>
      </c>
      <c r="EH35" s="93">
        <v>0</v>
      </c>
      <c r="EI35" s="93">
        <v>1</v>
      </c>
      <c r="EJ35" s="93">
        <v>0</v>
      </c>
      <c r="EK35" s="93">
        <v>0</v>
      </c>
      <c r="EL35" s="93">
        <v>0</v>
      </c>
      <c r="EM35" s="93">
        <v>0</v>
      </c>
      <c r="EN35" s="93">
        <v>0</v>
      </c>
      <c r="EO35" s="93">
        <v>0</v>
      </c>
      <c r="EP35" s="93">
        <v>0</v>
      </c>
      <c r="EQ35" s="93">
        <v>0</v>
      </c>
      <c r="ER35" s="93">
        <v>0</v>
      </c>
      <c r="ES35" s="93">
        <v>0</v>
      </c>
      <c r="ET35" s="93">
        <v>0</v>
      </c>
      <c r="EU35" s="93">
        <v>0</v>
      </c>
      <c r="EV35" s="93">
        <v>0</v>
      </c>
      <c r="EY35" s="93" t="s">
        <v>1025</v>
      </c>
      <c r="GK35" s="93" t="s">
        <v>1025</v>
      </c>
      <c r="HV35" s="93" t="s">
        <v>991</v>
      </c>
      <c r="JH35" s="93" t="s">
        <v>1025</v>
      </c>
      <c r="KT35" s="93" t="s">
        <v>1025</v>
      </c>
      <c r="MF35" s="93" t="s">
        <v>1025</v>
      </c>
      <c r="NR35" s="93" t="s">
        <v>1025</v>
      </c>
      <c r="PD35" s="93" t="s">
        <v>1025</v>
      </c>
      <c r="QP35" s="93" t="s">
        <v>1025</v>
      </c>
      <c r="SB35" s="93" t="s">
        <v>1025</v>
      </c>
      <c r="TN35" s="93" t="s">
        <v>1025</v>
      </c>
      <c r="UY35" s="93" t="s">
        <v>1025</v>
      </c>
      <c r="WJ35" s="93" t="s">
        <v>1025</v>
      </c>
      <c r="XV35" s="93" t="s">
        <v>1025</v>
      </c>
      <c r="ZH35" s="93" t="s">
        <v>1025</v>
      </c>
      <c r="AAT35" s="93" t="s">
        <v>991</v>
      </c>
      <c r="ACE35" s="93" t="s">
        <v>1025</v>
      </c>
      <c r="ADQ35" s="93" t="s">
        <v>1025</v>
      </c>
      <c r="AFB35" s="93" t="s">
        <v>991</v>
      </c>
      <c r="AGM35" s="93" t="s">
        <v>1025</v>
      </c>
      <c r="AGZ35" s="93" t="s">
        <v>988</v>
      </c>
      <c r="AHA35" s="93" t="s">
        <v>1036</v>
      </c>
      <c r="AHB35" s="93">
        <v>1</v>
      </c>
      <c r="AHC35" s="93">
        <v>0</v>
      </c>
      <c r="AHD35" s="93">
        <v>0</v>
      </c>
      <c r="AHE35" s="93">
        <v>0</v>
      </c>
      <c r="AHF35" s="93">
        <v>0</v>
      </c>
      <c r="AHG35" s="93">
        <v>0</v>
      </c>
      <c r="AHI35" s="93" t="s">
        <v>988</v>
      </c>
      <c r="AHJ35" s="93" t="s">
        <v>1089</v>
      </c>
      <c r="AHK35" s="93">
        <v>1</v>
      </c>
      <c r="AHL35" s="93">
        <v>0</v>
      </c>
      <c r="AHM35" s="93">
        <v>0</v>
      </c>
      <c r="AHN35" s="93">
        <v>0</v>
      </c>
      <c r="AHO35" s="93">
        <v>0</v>
      </c>
      <c r="AHP35" s="93">
        <v>0</v>
      </c>
      <c r="AHQ35" s="93">
        <v>0</v>
      </c>
      <c r="AHS35" s="93" t="s">
        <v>988</v>
      </c>
      <c r="AHT35" s="93" t="s">
        <v>1068</v>
      </c>
      <c r="AHU35" s="93">
        <v>0</v>
      </c>
      <c r="AHV35" s="93">
        <v>1</v>
      </c>
      <c r="AHW35" s="93">
        <v>0</v>
      </c>
      <c r="AHX35" s="93">
        <v>0</v>
      </c>
      <c r="AHY35" s="93">
        <v>0</v>
      </c>
      <c r="AHZ35" s="93">
        <v>0</v>
      </c>
      <c r="AIA35" s="93">
        <v>0</v>
      </c>
      <c r="AIB35" s="93">
        <v>0</v>
      </c>
      <c r="AIC35" s="93">
        <v>0</v>
      </c>
      <c r="AIE35" s="93" t="s">
        <v>988</v>
      </c>
      <c r="AIF35" s="93" t="s">
        <v>1068</v>
      </c>
      <c r="AIG35" s="93">
        <v>0</v>
      </c>
      <c r="AIH35" s="93">
        <v>1</v>
      </c>
      <c r="AII35" s="93">
        <v>0</v>
      </c>
      <c r="AIJ35" s="93">
        <v>0</v>
      </c>
      <c r="AIK35" s="93">
        <v>0</v>
      </c>
      <c r="AIL35" s="93">
        <v>0</v>
      </c>
      <c r="AIM35" s="93">
        <v>0</v>
      </c>
      <c r="AIN35" s="93">
        <v>0</v>
      </c>
      <c r="AIO35" s="93">
        <v>0</v>
      </c>
      <c r="AIQ35" s="93" t="s">
        <v>999</v>
      </c>
      <c r="AIR35" s="93">
        <v>1</v>
      </c>
      <c r="AIS35" s="93">
        <v>0</v>
      </c>
      <c r="AIT35" s="93">
        <v>0</v>
      </c>
      <c r="AIU35" s="93">
        <v>0</v>
      </c>
      <c r="AIV35" s="93">
        <v>0</v>
      </c>
      <c r="AIW35" s="93">
        <v>0</v>
      </c>
      <c r="AIX35" s="93">
        <v>0</v>
      </c>
      <c r="AIY35" s="93">
        <v>0</v>
      </c>
      <c r="AIZ35" s="93">
        <v>0</v>
      </c>
      <c r="AJA35" s="93">
        <v>0</v>
      </c>
      <c r="AJB35" s="93">
        <v>0</v>
      </c>
      <c r="AJC35" s="93">
        <v>0</v>
      </c>
      <c r="AJD35" s="93">
        <v>0</v>
      </c>
      <c r="AJF35" s="93" t="s">
        <v>1000</v>
      </c>
      <c r="AJH35" s="93" t="s">
        <v>999</v>
      </c>
      <c r="AJI35" s="93">
        <v>1</v>
      </c>
      <c r="AJJ35" s="93">
        <v>0</v>
      </c>
      <c r="AJK35" s="93">
        <v>0</v>
      </c>
      <c r="AJL35" s="93">
        <v>0</v>
      </c>
      <c r="AJM35" s="93">
        <v>0</v>
      </c>
      <c r="AJN35" s="93">
        <v>0</v>
      </c>
      <c r="AJO35" s="93">
        <v>0</v>
      </c>
      <c r="AJP35" s="93">
        <v>0</v>
      </c>
      <c r="AJQ35" s="93">
        <v>0</v>
      </c>
      <c r="AJR35" s="93">
        <v>0</v>
      </c>
      <c r="AJS35" s="93">
        <v>0</v>
      </c>
      <c r="AJU35" s="93" t="s">
        <v>1138</v>
      </c>
      <c r="AJV35" s="93">
        <v>0</v>
      </c>
      <c r="AJW35" s="93">
        <v>1</v>
      </c>
      <c r="AJX35" s="93">
        <v>0</v>
      </c>
      <c r="AJY35" s="93">
        <v>0</v>
      </c>
      <c r="AJZ35" s="93">
        <v>0</v>
      </c>
      <c r="AKA35" s="93">
        <v>0</v>
      </c>
      <c r="AKB35" s="93">
        <v>0</v>
      </c>
      <c r="AKC35" s="93">
        <v>0</v>
      </c>
      <c r="AKE35" s="93" t="s">
        <v>1001</v>
      </c>
      <c r="AKF35" s="93" t="s">
        <v>1028</v>
      </c>
      <c r="AKG35" s="93">
        <v>0</v>
      </c>
      <c r="AKH35" s="93">
        <v>0</v>
      </c>
      <c r="AKI35" s="93">
        <v>1</v>
      </c>
      <c r="AKJ35" s="93">
        <v>0</v>
      </c>
      <c r="AKK35" s="93">
        <v>0</v>
      </c>
      <c r="AKL35" s="93">
        <v>0</v>
      </c>
      <c r="AKM35" s="93">
        <v>0</v>
      </c>
      <c r="AKN35" s="93">
        <v>0</v>
      </c>
      <c r="AKO35" s="93">
        <v>0</v>
      </c>
      <c r="AKP35" s="93">
        <v>0</v>
      </c>
      <c r="AKQ35" s="93">
        <v>0</v>
      </c>
      <c r="AKR35" s="93">
        <v>0</v>
      </c>
      <c r="AKS35" s="93">
        <v>0</v>
      </c>
      <c r="AKT35" s="93">
        <v>0</v>
      </c>
      <c r="AKU35" s="93">
        <v>0</v>
      </c>
      <c r="AKV35" s="93">
        <v>0</v>
      </c>
      <c r="AKW35" s="93">
        <v>0</v>
      </c>
      <c r="AKY35" s="93" t="s">
        <v>1003</v>
      </c>
      <c r="AKZ35" s="93">
        <v>1</v>
      </c>
      <c r="ALA35" s="93">
        <v>0</v>
      </c>
      <c r="ALB35" s="93">
        <v>0</v>
      </c>
      <c r="ALC35" s="93">
        <v>0</v>
      </c>
      <c r="ALD35" s="93">
        <v>0</v>
      </c>
      <c r="ALE35" s="93">
        <v>0</v>
      </c>
      <c r="ALF35" s="93">
        <v>0</v>
      </c>
      <c r="ALG35" s="93">
        <v>0</v>
      </c>
      <c r="ALH35" s="93">
        <v>0</v>
      </c>
      <c r="ALJ35" s="93" t="s">
        <v>1091</v>
      </c>
      <c r="ALL35" s="93" t="s">
        <v>1022</v>
      </c>
      <c r="ALN35" s="93">
        <v>2572910</v>
      </c>
      <c r="ALO35" s="94">
        <v>45761.606793981482</v>
      </c>
      <c r="ALR35" s="93" t="s">
        <v>1005</v>
      </c>
      <c r="ALS35" s="93" t="s">
        <v>1006</v>
      </c>
      <c r="ALT35" s="93" t="s">
        <v>1518</v>
      </c>
      <c r="ALV35" s="93">
        <v>34</v>
      </c>
    </row>
    <row r="36" spans="1:1010" x14ac:dyDescent="0.35">
      <c r="A36" s="93" t="s">
        <v>1605</v>
      </c>
      <c r="B36" s="94">
        <v>45761.526655590278</v>
      </c>
      <c r="C36" s="94">
        <v>45761.529634907412</v>
      </c>
      <c r="D36" s="94">
        <v>45761</v>
      </c>
      <c r="E36" s="94">
        <v>45761</v>
      </c>
      <c r="F36" s="93" t="s">
        <v>1078</v>
      </c>
      <c r="G36" s="93" t="s">
        <v>1079</v>
      </c>
      <c r="H36" s="93" t="s">
        <v>1080</v>
      </c>
      <c r="I36" s="93" t="s">
        <v>1081</v>
      </c>
      <c r="J36" s="93" t="s">
        <v>1082</v>
      </c>
      <c r="K36" s="93" t="s">
        <v>1081</v>
      </c>
      <c r="L36" s="93" t="s">
        <v>1082</v>
      </c>
      <c r="M36" s="93" t="s">
        <v>987</v>
      </c>
      <c r="O36" s="93" t="s">
        <v>988</v>
      </c>
      <c r="P36" s="93" t="s">
        <v>1035</v>
      </c>
      <c r="R36" s="93" t="s">
        <v>1166</v>
      </c>
      <c r="S36" s="93">
        <v>0</v>
      </c>
      <c r="T36" s="93">
        <v>0</v>
      </c>
      <c r="U36" s="93">
        <v>0</v>
      </c>
      <c r="V36" s="93">
        <v>0</v>
      </c>
      <c r="W36" s="93">
        <v>0</v>
      </c>
      <c r="X36" s="93">
        <v>0</v>
      </c>
      <c r="Y36" s="93">
        <v>0</v>
      </c>
      <c r="Z36" s="93">
        <v>0</v>
      </c>
      <c r="AA36" s="93">
        <v>0</v>
      </c>
      <c r="AB36" s="93">
        <v>0</v>
      </c>
      <c r="AC36" s="93">
        <v>0</v>
      </c>
      <c r="AD36" s="93">
        <v>0</v>
      </c>
      <c r="AE36" s="93">
        <v>0</v>
      </c>
      <c r="AF36" s="93">
        <v>1</v>
      </c>
      <c r="AG36" s="93">
        <v>0</v>
      </c>
      <c r="AH36" s="93">
        <v>0</v>
      </c>
      <c r="AI36" s="93">
        <v>0</v>
      </c>
      <c r="AJ36" s="93">
        <v>0</v>
      </c>
      <c r="AK36" s="93">
        <v>0</v>
      </c>
      <c r="AL36" s="93">
        <v>0</v>
      </c>
      <c r="AM36" s="93">
        <v>0</v>
      </c>
      <c r="AN36" s="93">
        <v>0</v>
      </c>
      <c r="AO36" s="93">
        <v>0</v>
      </c>
      <c r="AP36" s="93" t="s">
        <v>991</v>
      </c>
      <c r="CA36" s="93" t="s">
        <v>1025</v>
      </c>
      <c r="DM36" s="93" t="s">
        <v>1025</v>
      </c>
      <c r="EY36" s="93" t="s">
        <v>1025</v>
      </c>
      <c r="GK36" s="93" t="s">
        <v>1025</v>
      </c>
      <c r="HV36" s="93" t="s">
        <v>991</v>
      </c>
      <c r="JH36" s="93" t="s">
        <v>1025</v>
      </c>
      <c r="KT36" s="93" t="s">
        <v>1025</v>
      </c>
      <c r="MF36" s="93" t="s">
        <v>1025</v>
      </c>
      <c r="NR36" s="93" t="s">
        <v>1025</v>
      </c>
      <c r="PD36" s="93" t="s">
        <v>991</v>
      </c>
      <c r="QP36" s="93" t="s">
        <v>1025</v>
      </c>
      <c r="SB36" s="93" t="s">
        <v>1025</v>
      </c>
      <c r="TN36" s="93" t="s">
        <v>1025</v>
      </c>
      <c r="UY36" s="93" t="s">
        <v>1025</v>
      </c>
      <c r="WJ36" s="93" t="s">
        <v>1025</v>
      </c>
      <c r="WK36" s="93" t="s">
        <v>1087</v>
      </c>
      <c r="WM36" s="93">
        <v>500</v>
      </c>
      <c r="WN36" s="93" t="s">
        <v>1017</v>
      </c>
      <c r="WO36" s="93" t="s">
        <v>1098</v>
      </c>
      <c r="WP36" s="93">
        <f>WN36/655.957</f>
        <v>0.76224508618705189</v>
      </c>
      <c r="WV36" s="93" t="s">
        <v>988</v>
      </c>
      <c r="WW36" s="93">
        <v>7</v>
      </c>
      <c r="WX36" s="93">
        <v>14</v>
      </c>
      <c r="WY36" s="93" t="s">
        <v>1038</v>
      </c>
      <c r="WZ36" s="93" t="s">
        <v>994</v>
      </c>
      <c r="XB36" s="93" t="s">
        <v>1012</v>
      </c>
      <c r="XC36" s="93" t="s">
        <v>988</v>
      </c>
      <c r="XD36" s="93" t="s">
        <v>1094</v>
      </c>
      <c r="XE36" s="93">
        <v>0</v>
      </c>
      <c r="XF36" s="93">
        <v>0</v>
      </c>
      <c r="XG36" s="93">
        <v>0</v>
      </c>
      <c r="XH36" s="93">
        <v>0</v>
      </c>
      <c r="XI36" s="93">
        <v>0</v>
      </c>
      <c r="XJ36" s="93">
        <v>0</v>
      </c>
      <c r="XK36" s="93">
        <v>0</v>
      </c>
      <c r="XL36" s="93">
        <v>0</v>
      </c>
      <c r="XM36" s="93">
        <v>0</v>
      </c>
      <c r="XN36" s="93">
        <v>1</v>
      </c>
      <c r="XO36" s="93">
        <v>0</v>
      </c>
      <c r="XP36" s="93">
        <v>0</v>
      </c>
      <c r="XQ36" s="93">
        <v>0</v>
      </c>
      <c r="XR36" s="93">
        <v>0</v>
      </c>
      <c r="XS36" s="93">
        <v>0</v>
      </c>
      <c r="XV36" s="93" t="s">
        <v>1025</v>
      </c>
      <c r="ZH36" s="93" t="s">
        <v>1025</v>
      </c>
      <c r="AAT36" s="93" t="s">
        <v>991</v>
      </c>
      <c r="ACE36" s="93" t="s">
        <v>1025</v>
      </c>
      <c r="ADQ36" s="93" t="s">
        <v>1025</v>
      </c>
      <c r="AFB36" s="93" t="s">
        <v>991</v>
      </c>
      <c r="AGM36" s="93" t="s">
        <v>1025</v>
      </c>
      <c r="AGZ36" s="93" t="s">
        <v>988</v>
      </c>
      <c r="AHA36" s="93" t="s">
        <v>1020</v>
      </c>
      <c r="AHB36" s="93">
        <v>0</v>
      </c>
      <c r="AHC36" s="93">
        <v>1</v>
      </c>
      <c r="AHD36" s="93">
        <v>0</v>
      </c>
      <c r="AHE36" s="93">
        <v>0</v>
      </c>
      <c r="AHF36" s="93">
        <v>0</v>
      </c>
      <c r="AHG36" s="93">
        <v>0</v>
      </c>
      <c r="AHI36" s="93" t="s">
        <v>988</v>
      </c>
      <c r="AHJ36" s="93" t="s">
        <v>1040</v>
      </c>
      <c r="AHK36" s="93">
        <v>0</v>
      </c>
      <c r="AHL36" s="93">
        <v>0</v>
      </c>
      <c r="AHM36" s="93">
        <v>1</v>
      </c>
      <c r="AHN36" s="93">
        <v>0</v>
      </c>
      <c r="AHO36" s="93">
        <v>0</v>
      </c>
      <c r="AHP36" s="93">
        <v>0</v>
      </c>
      <c r="AHQ36" s="93">
        <v>0</v>
      </c>
      <c r="AHS36" s="93" t="s">
        <v>988</v>
      </c>
      <c r="AHT36" s="93" t="s">
        <v>1031</v>
      </c>
      <c r="AHU36" s="93">
        <v>1</v>
      </c>
      <c r="AHV36" s="93">
        <v>0</v>
      </c>
      <c r="AHW36" s="93">
        <v>0</v>
      </c>
      <c r="AHX36" s="93">
        <v>0</v>
      </c>
      <c r="AHY36" s="93">
        <v>0</v>
      </c>
      <c r="AHZ36" s="93">
        <v>0</v>
      </c>
      <c r="AIA36" s="93">
        <v>0</v>
      </c>
      <c r="AIB36" s="93">
        <v>0</v>
      </c>
      <c r="AIC36" s="93">
        <v>0</v>
      </c>
      <c r="AIE36" s="93" t="s">
        <v>988</v>
      </c>
      <c r="AIF36" s="93" t="s">
        <v>1031</v>
      </c>
      <c r="AIG36" s="93">
        <v>1</v>
      </c>
      <c r="AIH36" s="93">
        <v>0</v>
      </c>
      <c r="AII36" s="93">
        <v>0</v>
      </c>
      <c r="AIJ36" s="93">
        <v>0</v>
      </c>
      <c r="AIK36" s="93">
        <v>0</v>
      </c>
      <c r="AIL36" s="93">
        <v>0</v>
      </c>
      <c r="AIM36" s="93">
        <v>0</v>
      </c>
      <c r="AIN36" s="93">
        <v>0</v>
      </c>
      <c r="AIO36" s="93">
        <v>0</v>
      </c>
      <c r="AIQ36" s="93" t="s">
        <v>999</v>
      </c>
      <c r="AIR36" s="93">
        <v>1</v>
      </c>
      <c r="AIS36" s="93">
        <v>0</v>
      </c>
      <c r="AIT36" s="93">
        <v>0</v>
      </c>
      <c r="AIU36" s="93">
        <v>0</v>
      </c>
      <c r="AIV36" s="93">
        <v>0</v>
      </c>
      <c r="AIW36" s="93">
        <v>0</v>
      </c>
      <c r="AIX36" s="93">
        <v>0</v>
      </c>
      <c r="AIY36" s="93">
        <v>0</v>
      </c>
      <c r="AIZ36" s="93">
        <v>0</v>
      </c>
      <c r="AJA36" s="93">
        <v>0</v>
      </c>
      <c r="AJB36" s="93">
        <v>0</v>
      </c>
      <c r="AJC36" s="93">
        <v>0</v>
      </c>
      <c r="AJD36" s="93">
        <v>0</v>
      </c>
      <c r="AJF36" s="93" t="s">
        <v>1000</v>
      </c>
      <c r="AJH36" s="93" t="s">
        <v>999</v>
      </c>
      <c r="AJI36" s="93">
        <v>1</v>
      </c>
      <c r="AJJ36" s="93">
        <v>0</v>
      </c>
      <c r="AJK36" s="93">
        <v>0</v>
      </c>
      <c r="AJL36" s="93">
        <v>0</v>
      </c>
      <c r="AJM36" s="93">
        <v>0</v>
      </c>
      <c r="AJN36" s="93">
        <v>0</v>
      </c>
      <c r="AJO36" s="93">
        <v>0</v>
      </c>
      <c r="AJP36" s="93">
        <v>0</v>
      </c>
      <c r="AJQ36" s="93">
        <v>0</v>
      </c>
      <c r="AJR36" s="93">
        <v>0</v>
      </c>
      <c r="AJS36" s="93">
        <v>0</v>
      </c>
      <c r="AJU36" s="93" t="s">
        <v>1032</v>
      </c>
      <c r="AJV36" s="93">
        <v>0</v>
      </c>
      <c r="AJW36" s="93">
        <v>0</v>
      </c>
      <c r="AJX36" s="93">
        <v>0</v>
      </c>
      <c r="AJY36" s="93">
        <v>1</v>
      </c>
      <c r="AJZ36" s="93">
        <v>0</v>
      </c>
      <c r="AKA36" s="93">
        <v>0</v>
      </c>
      <c r="AKB36" s="93">
        <v>0</v>
      </c>
      <c r="AKC36" s="93">
        <v>0</v>
      </c>
      <c r="AKE36" s="93" t="s">
        <v>1001</v>
      </c>
      <c r="AKF36" s="93" t="s">
        <v>1125</v>
      </c>
      <c r="AKG36" s="93">
        <v>0</v>
      </c>
      <c r="AKH36" s="93">
        <v>0</v>
      </c>
      <c r="AKI36" s="93">
        <v>0</v>
      </c>
      <c r="AKJ36" s="93">
        <v>0</v>
      </c>
      <c r="AKK36" s="93">
        <v>0</v>
      </c>
      <c r="AKL36" s="93">
        <v>0</v>
      </c>
      <c r="AKM36" s="93">
        <v>1</v>
      </c>
      <c r="AKN36" s="93">
        <v>0</v>
      </c>
      <c r="AKO36" s="93">
        <v>0</v>
      </c>
      <c r="AKP36" s="93">
        <v>0</v>
      </c>
      <c r="AKQ36" s="93">
        <v>0</v>
      </c>
      <c r="AKR36" s="93">
        <v>0</v>
      </c>
      <c r="AKS36" s="93">
        <v>0</v>
      </c>
      <c r="AKT36" s="93">
        <v>0</v>
      </c>
      <c r="AKU36" s="93">
        <v>0</v>
      </c>
      <c r="AKV36" s="93">
        <v>0</v>
      </c>
      <c r="AKW36" s="93">
        <v>0</v>
      </c>
      <c r="AKY36" s="93" t="s">
        <v>1003</v>
      </c>
      <c r="AKZ36" s="93">
        <v>1</v>
      </c>
      <c r="ALA36" s="93">
        <v>0</v>
      </c>
      <c r="ALB36" s="93">
        <v>0</v>
      </c>
      <c r="ALC36" s="93">
        <v>0</v>
      </c>
      <c r="ALD36" s="93">
        <v>0</v>
      </c>
      <c r="ALE36" s="93">
        <v>0</v>
      </c>
      <c r="ALF36" s="93">
        <v>0</v>
      </c>
      <c r="ALG36" s="93">
        <v>0</v>
      </c>
      <c r="ALH36" s="93">
        <v>0</v>
      </c>
      <c r="ALJ36" s="93" t="s">
        <v>1004</v>
      </c>
      <c r="ALL36" s="93" t="s">
        <v>1022</v>
      </c>
      <c r="ALN36" s="93">
        <v>2572911</v>
      </c>
      <c r="ALO36" s="94">
        <v>45761.606944444437</v>
      </c>
      <c r="ALR36" s="93" t="s">
        <v>1005</v>
      </c>
      <c r="ALS36" s="93" t="s">
        <v>1006</v>
      </c>
      <c r="ALT36" s="93" t="s">
        <v>1518</v>
      </c>
      <c r="ALV36" s="93">
        <v>35</v>
      </c>
    </row>
    <row r="37" spans="1:1010" x14ac:dyDescent="0.35">
      <c r="A37" s="93" t="s">
        <v>1606</v>
      </c>
      <c r="B37" s="94">
        <v>45761.529745752312</v>
      </c>
      <c r="C37" s="94">
        <v>45761.53234046296</v>
      </c>
      <c r="D37" s="94">
        <v>45761</v>
      </c>
      <c r="E37" s="94">
        <v>45761</v>
      </c>
      <c r="F37" s="93" t="s">
        <v>1078</v>
      </c>
      <c r="G37" s="93" t="s">
        <v>1079</v>
      </c>
      <c r="H37" s="93" t="s">
        <v>1080</v>
      </c>
      <c r="I37" s="93" t="s">
        <v>1081</v>
      </c>
      <c r="J37" s="93" t="s">
        <v>1082</v>
      </c>
      <c r="K37" s="93" t="s">
        <v>1081</v>
      </c>
      <c r="L37" s="93" t="s">
        <v>1082</v>
      </c>
      <c r="M37" s="93" t="s">
        <v>987</v>
      </c>
      <c r="O37" s="93" t="s">
        <v>988</v>
      </c>
      <c r="P37" s="93" t="s">
        <v>989</v>
      </c>
      <c r="R37" s="93" t="s">
        <v>1163</v>
      </c>
      <c r="S37" s="93">
        <v>0</v>
      </c>
      <c r="T37" s="93">
        <v>0</v>
      </c>
      <c r="U37" s="93">
        <v>0</v>
      </c>
      <c r="V37" s="93">
        <v>0</v>
      </c>
      <c r="W37" s="93">
        <v>0</v>
      </c>
      <c r="X37" s="93">
        <v>0</v>
      </c>
      <c r="Y37" s="93">
        <v>0</v>
      </c>
      <c r="Z37" s="93">
        <v>0</v>
      </c>
      <c r="AA37" s="93">
        <v>0</v>
      </c>
      <c r="AB37" s="93">
        <v>0</v>
      </c>
      <c r="AC37" s="93">
        <v>1</v>
      </c>
      <c r="AD37" s="93">
        <v>0</v>
      </c>
      <c r="AE37" s="93">
        <v>0</v>
      </c>
      <c r="AF37" s="93">
        <v>0</v>
      </c>
      <c r="AG37" s="93">
        <v>0</v>
      </c>
      <c r="AH37" s="93">
        <v>0</v>
      </c>
      <c r="AI37" s="93">
        <v>0</v>
      </c>
      <c r="AJ37" s="93">
        <v>0</v>
      </c>
      <c r="AK37" s="93">
        <v>0</v>
      </c>
      <c r="AL37" s="93">
        <v>0</v>
      </c>
      <c r="AM37" s="93">
        <v>0</v>
      </c>
      <c r="AN37" s="93">
        <v>0</v>
      </c>
      <c r="AO37" s="93">
        <v>0</v>
      </c>
      <c r="AP37" s="93" t="s">
        <v>991</v>
      </c>
      <c r="CA37" s="93" t="s">
        <v>1025</v>
      </c>
      <c r="DM37" s="93" t="s">
        <v>1025</v>
      </c>
      <c r="EY37" s="93" t="s">
        <v>1025</v>
      </c>
      <c r="GK37" s="93" t="s">
        <v>1025</v>
      </c>
      <c r="HV37" s="93" t="s">
        <v>991</v>
      </c>
      <c r="JH37" s="93" t="s">
        <v>1025</v>
      </c>
      <c r="KT37" s="93" t="s">
        <v>1025</v>
      </c>
      <c r="MF37" s="93" t="s">
        <v>1025</v>
      </c>
      <c r="NR37" s="93" t="s">
        <v>1025</v>
      </c>
      <c r="PD37" s="93" t="s">
        <v>1025</v>
      </c>
      <c r="PE37" s="93" t="s">
        <v>1087</v>
      </c>
      <c r="PG37" s="93">
        <v>1000</v>
      </c>
      <c r="PH37" s="93">
        <v>1000</v>
      </c>
      <c r="PI37" s="93">
        <v>2000</v>
      </c>
      <c r="PJ37" s="93">
        <f>PH37/655.957</f>
        <v>1.5244901723741038</v>
      </c>
      <c r="PP37" s="93" t="s">
        <v>988</v>
      </c>
      <c r="PQ37" s="93">
        <v>7</v>
      </c>
      <c r="PR37" s="93">
        <v>14</v>
      </c>
      <c r="PS37" s="93" t="s">
        <v>1038</v>
      </c>
      <c r="PT37" s="93" t="s">
        <v>994</v>
      </c>
      <c r="PV37" s="93" t="s">
        <v>1012</v>
      </c>
      <c r="PW37" s="93" t="s">
        <v>988</v>
      </c>
      <c r="PX37" s="93" t="s">
        <v>1077</v>
      </c>
      <c r="PY37" s="93">
        <v>0</v>
      </c>
      <c r="PZ37" s="93">
        <v>1</v>
      </c>
      <c r="QA37" s="93">
        <v>0</v>
      </c>
      <c r="QB37" s="93">
        <v>0</v>
      </c>
      <c r="QC37" s="93">
        <v>0</v>
      </c>
      <c r="QD37" s="93">
        <v>0</v>
      </c>
      <c r="QE37" s="93">
        <v>0</v>
      </c>
      <c r="QF37" s="93">
        <v>0</v>
      </c>
      <c r="QG37" s="93">
        <v>0</v>
      </c>
      <c r="QH37" s="93">
        <v>0</v>
      </c>
      <c r="QI37" s="93">
        <v>0</v>
      </c>
      <c r="QJ37" s="93">
        <v>0</v>
      </c>
      <c r="QK37" s="93">
        <v>0</v>
      </c>
      <c r="QL37" s="93">
        <v>0</v>
      </c>
      <c r="QM37" s="93">
        <v>0</v>
      </c>
      <c r="QP37" s="93" t="s">
        <v>1025</v>
      </c>
      <c r="SB37" s="93" t="s">
        <v>1025</v>
      </c>
      <c r="TN37" s="93" t="s">
        <v>1025</v>
      </c>
      <c r="UY37" s="93" t="s">
        <v>1025</v>
      </c>
      <c r="WJ37" s="93" t="s">
        <v>1025</v>
      </c>
      <c r="XV37" s="93" t="s">
        <v>1025</v>
      </c>
      <c r="ZH37" s="93" t="s">
        <v>1025</v>
      </c>
      <c r="AAT37" s="93" t="s">
        <v>991</v>
      </c>
      <c r="ACE37" s="93" t="s">
        <v>1025</v>
      </c>
      <c r="ADQ37" s="93" t="s">
        <v>1025</v>
      </c>
      <c r="AFB37" s="93" t="s">
        <v>1025</v>
      </c>
      <c r="AGM37" s="93" t="s">
        <v>1025</v>
      </c>
      <c r="AGZ37" s="93" t="s">
        <v>988</v>
      </c>
      <c r="AHA37" s="93" t="s">
        <v>1036</v>
      </c>
      <c r="AHB37" s="93">
        <v>1</v>
      </c>
      <c r="AHC37" s="93">
        <v>0</v>
      </c>
      <c r="AHD37" s="93">
        <v>0</v>
      </c>
      <c r="AHE37" s="93">
        <v>0</v>
      </c>
      <c r="AHF37" s="93">
        <v>0</v>
      </c>
      <c r="AHG37" s="93">
        <v>0</v>
      </c>
      <c r="AHI37" s="93" t="s">
        <v>988</v>
      </c>
      <c r="AHJ37" s="93" t="s">
        <v>1040</v>
      </c>
      <c r="AHK37" s="93">
        <v>0</v>
      </c>
      <c r="AHL37" s="93">
        <v>0</v>
      </c>
      <c r="AHM37" s="93">
        <v>1</v>
      </c>
      <c r="AHN37" s="93">
        <v>0</v>
      </c>
      <c r="AHO37" s="93">
        <v>0</v>
      </c>
      <c r="AHP37" s="93">
        <v>0</v>
      </c>
      <c r="AHQ37" s="93">
        <v>0</v>
      </c>
      <c r="AHS37" s="93" t="s">
        <v>988</v>
      </c>
      <c r="AHT37" s="93" t="s">
        <v>1031</v>
      </c>
      <c r="AHU37" s="93">
        <v>1</v>
      </c>
      <c r="AHV37" s="93">
        <v>0</v>
      </c>
      <c r="AHW37" s="93">
        <v>0</v>
      </c>
      <c r="AHX37" s="93">
        <v>0</v>
      </c>
      <c r="AHY37" s="93">
        <v>0</v>
      </c>
      <c r="AHZ37" s="93">
        <v>0</v>
      </c>
      <c r="AIA37" s="93">
        <v>0</v>
      </c>
      <c r="AIB37" s="93">
        <v>0</v>
      </c>
      <c r="AIC37" s="93">
        <v>0</v>
      </c>
      <c r="AIE37" s="93" t="s">
        <v>988</v>
      </c>
      <c r="AIF37" s="93" t="s">
        <v>1031</v>
      </c>
      <c r="AIG37" s="93">
        <v>1</v>
      </c>
      <c r="AIH37" s="93">
        <v>0</v>
      </c>
      <c r="AII37" s="93">
        <v>0</v>
      </c>
      <c r="AIJ37" s="93">
        <v>0</v>
      </c>
      <c r="AIK37" s="93">
        <v>0</v>
      </c>
      <c r="AIL37" s="93">
        <v>0</v>
      </c>
      <c r="AIM37" s="93">
        <v>0</v>
      </c>
      <c r="AIN37" s="93">
        <v>0</v>
      </c>
      <c r="AIO37" s="93">
        <v>0</v>
      </c>
      <c r="AIQ37" s="93" t="s">
        <v>999</v>
      </c>
      <c r="AIR37" s="93">
        <v>1</v>
      </c>
      <c r="AIS37" s="93">
        <v>0</v>
      </c>
      <c r="AIT37" s="93">
        <v>0</v>
      </c>
      <c r="AIU37" s="93">
        <v>0</v>
      </c>
      <c r="AIV37" s="93">
        <v>0</v>
      </c>
      <c r="AIW37" s="93">
        <v>0</v>
      </c>
      <c r="AIX37" s="93">
        <v>0</v>
      </c>
      <c r="AIY37" s="93">
        <v>0</v>
      </c>
      <c r="AIZ37" s="93">
        <v>0</v>
      </c>
      <c r="AJA37" s="93">
        <v>0</v>
      </c>
      <c r="AJB37" s="93">
        <v>0</v>
      </c>
      <c r="AJC37" s="93">
        <v>0</v>
      </c>
      <c r="AJD37" s="93">
        <v>0</v>
      </c>
      <c r="AJF37" s="93" t="s">
        <v>1000</v>
      </c>
      <c r="AJH37" s="93" t="s">
        <v>999</v>
      </c>
      <c r="AJI37" s="93">
        <v>1</v>
      </c>
      <c r="AJJ37" s="93">
        <v>0</v>
      </c>
      <c r="AJK37" s="93">
        <v>0</v>
      </c>
      <c r="AJL37" s="93">
        <v>0</v>
      </c>
      <c r="AJM37" s="93">
        <v>0</v>
      </c>
      <c r="AJN37" s="93">
        <v>0</v>
      </c>
      <c r="AJO37" s="93">
        <v>0</v>
      </c>
      <c r="AJP37" s="93">
        <v>0</v>
      </c>
      <c r="AJQ37" s="93">
        <v>0</v>
      </c>
      <c r="AJR37" s="93">
        <v>0</v>
      </c>
      <c r="AJS37" s="93">
        <v>0</v>
      </c>
      <c r="AJU37" s="93" t="s">
        <v>1138</v>
      </c>
      <c r="AJV37" s="93">
        <v>0</v>
      </c>
      <c r="AJW37" s="93">
        <v>1</v>
      </c>
      <c r="AJX37" s="93">
        <v>0</v>
      </c>
      <c r="AJY37" s="93">
        <v>0</v>
      </c>
      <c r="AJZ37" s="93">
        <v>0</v>
      </c>
      <c r="AKA37" s="93">
        <v>0</v>
      </c>
      <c r="AKB37" s="93">
        <v>0</v>
      </c>
      <c r="AKC37" s="93">
        <v>0</v>
      </c>
      <c r="AKE37" s="93" t="s">
        <v>1001</v>
      </c>
      <c r="AKF37" s="93" t="s">
        <v>1028</v>
      </c>
      <c r="AKG37" s="93">
        <v>0</v>
      </c>
      <c r="AKH37" s="93">
        <v>0</v>
      </c>
      <c r="AKI37" s="93">
        <v>1</v>
      </c>
      <c r="AKJ37" s="93">
        <v>0</v>
      </c>
      <c r="AKK37" s="93">
        <v>0</v>
      </c>
      <c r="AKL37" s="93">
        <v>0</v>
      </c>
      <c r="AKM37" s="93">
        <v>0</v>
      </c>
      <c r="AKN37" s="93">
        <v>0</v>
      </c>
      <c r="AKO37" s="93">
        <v>0</v>
      </c>
      <c r="AKP37" s="93">
        <v>0</v>
      </c>
      <c r="AKQ37" s="93">
        <v>0</v>
      </c>
      <c r="AKR37" s="93">
        <v>0</v>
      </c>
      <c r="AKS37" s="93">
        <v>0</v>
      </c>
      <c r="AKT37" s="93">
        <v>0</v>
      </c>
      <c r="AKU37" s="93">
        <v>0</v>
      </c>
      <c r="AKV37" s="93">
        <v>0</v>
      </c>
      <c r="AKW37" s="93">
        <v>0</v>
      </c>
      <c r="AKY37" s="93" t="s">
        <v>1003</v>
      </c>
      <c r="AKZ37" s="93">
        <v>1</v>
      </c>
      <c r="ALA37" s="93">
        <v>0</v>
      </c>
      <c r="ALB37" s="93">
        <v>0</v>
      </c>
      <c r="ALC37" s="93">
        <v>0</v>
      </c>
      <c r="ALD37" s="93">
        <v>0</v>
      </c>
      <c r="ALE37" s="93">
        <v>0</v>
      </c>
      <c r="ALF37" s="93">
        <v>0</v>
      </c>
      <c r="ALG37" s="93">
        <v>0</v>
      </c>
      <c r="ALH37" s="93">
        <v>0</v>
      </c>
      <c r="ALJ37" s="93" t="s">
        <v>1085</v>
      </c>
      <c r="ALL37" s="93" t="s">
        <v>1022</v>
      </c>
      <c r="ALN37" s="93">
        <v>2572912</v>
      </c>
      <c r="ALO37" s="94">
        <v>45761.607129629629</v>
      </c>
      <c r="ALR37" s="93" t="s">
        <v>1005</v>
      </c>
      <c r="ALS37" s="93" t="s">
        <v>1006</v>
      </c>
      <c r="ALT37" s="93" t="s">
        <v>1518</v>
      </c>
      <c r="ALV37" s="93">
        <v>36</v>
      </c>
    </row>
    <row r="38" spans="1:1010" x14ac:dyDescent="0.35">
      <c r="A38" s="93" t="s">
        <v>1607</v>
      </c>
      <c r="B38" s="94">
        <v>45761.536163159719</v>
      </c>
      <c r="C38" s="94">
        <v>45761.541126724544</v>
      </c>
      <c r="D38" s="94">
        <v>45761</v>
      </c>
      <c r="E38" s="94">
        <v>45761</v>
      </c>
      <c r="F38" s="93" t="s">
        <v>1078</v>
      </c>
      <c r="G38" s="93" t="s">
        <v>1079</v>
      </c>
      <c r="H38" s="93" t="s">
        <v>1080</v>
      </c>
      <c r="I38" s="93" t="s">
        <v>1081</v>
      </c>
      <c r="J38" s="93" t="s">
        <v>1082</v>
      </c>
      <c r="K38" s="93" t="s">
        <v>1081</v>
      </c>
      <c r="L38" s="93" t="s">
        <v>1082</v>
      </c>
      <c r="M38" s="93" t="s">
        <v>987</v>
      </c>
      <c r="O38" s="93" t="s">
        <v>988</v>
      </c>
      <c r="P38" s="93" t="s">
        <v>1015</v>
      </c>
      <c r="R38" s="93" t="s">
        <v>1092</v>
      </c>
      <c r="S38" s="93">
        <v>0</v>
      </c>
      <c r="T38" s="93">
        <v>0</v>
      </c>
      <c r="U38" s="93">
        <v>0</v>
      </c>
      <c r="V38" s="93">
        <v>0</v>
      </c>
      <c r="W38" s="93">
        <v>0</v>
      </c>
      <c r="X38" s="93">
        <v>0</v>
      </c>
      <c r="Y38" s="93">
        <v>0</v>
      </c>
      <c r="Z38" s="93">
        <v>0</v>
      </c>
      <c r="AA38" s="93">
        <v>0</v>
      </c>
      <c r="AB38" s="93">
        <v>1</v>
      </c>
      <c r="AC38" s="93">
        <v>0</v>
      </c>
      <c r="AD38" s="93">
        <v>0</v>
      </c>
      <c r="AE38" s="93">
        <v>0</v>
      </c>
      <c r="AF38" s="93">
        <v>0</v>
      </c>
      <c r="AG38" s="93">
        <v>0</v>
      </c>
      <c r="AH38" s="93">
        <v>0</v>
      </c>
      <c r="AI38" s="93">
        <v>0</v>
      </c>
      <c r="AJ38" s="93">
        <v>0</v>
      </c>
      <c r="AK38" s="93">
        <v>0</v>
      </c>
      <c r="AL38" s="93">
        <v>0</v>
      </c>
      <c r="AM38" s="93">
        <v>0</v>
      </c>
      <c r="AN38" s="93">
        <v>0</v>
      </c>
      <c r="AO38" s="93">
        <v>0</v>
      </c>
      <c r="AP38" s="93" t="s">
        <v>991</v>
      </c>
      <c r="CA38" s="93" t="s">
        <v>1025</v>
      </c>
      <c r="DM38" s="93" t="s">
        <v>1025</v>
      </c>
      <c r="EY38" s="93" t="s">
        <v>1025</v>
      </c>
      <c r="GK38" s="93" t="s">
        <v>1025</v>
      </c>
      <c r="HV38" s="93" t="s">
        <v>991</v>
      </c>
      <c r="JH38" s="93" t="s">
        <v>1025</v>
      </c>
      <c r="KT38" s="93" t="s">
        <v>1025</v>
      </c>
      <c r="MF38" s="93" t="s">
        <v>1025</v>
      </c>
      <c r="NR38" s="93" t="s">
        <v>1025</v>
      </c>
      <c r="NS38" s="93" t="s">
        <v>1087</v>
      </c>
      <c r="NU38" s="93">
        <v>250</v>
      </c>
      <c r="NV38" s="93">
        <v>250</v>
      </c>
      <c r="NW38" s="93">
        <v>500</v>
      </c>
      <c r="NX38" s="93">
        <f>NV38/655.957</f>
        <v>0.38112254309352595</v>
      </c>
      <c r="OD38" s="93" t="s">
        <v>988</v>
      </c>
      <c r="OE38" s="93">
        <v>7</v>
      </c>
      <c r="OF38" s="93">
        <v>5</v>
      </c>
      <c r="OG38" s="93" t="s">
        <v>993</v>
      </c>
      <c r="OH38" s="93" t="s">
        <v>1093</v>
      </c>
      <c r="OK38" s="93" t="s">
        <v>988</v>
      </c>
      <c r="OL38" s="93" t="s">
        <v>1094</v>
      </c>
      <c r="OM38" s="93">
        <v>0</v>
      </c>
      <c r="ON38" s="93">
        <v>0</v>
      </c>
      <c r="OO38" s="93">
        <v>0</v>
      </c>
      <c r="OP38" s="93">
        <v>0</v>
      </c>
      <c r="OQ38" s="93">
        <v>0</v>
      </c>
      <c r="OR38" s="93">
        <v>0</v>
      </c>
      <c r="OS38" s="93">
        <v>0</v>
      </c>
      <c r="OT38" s="93">
        <v>0</v>
      </c>
      <c r="OU38" s="93">
        <v>0</v>
      </c>
      <c r="OV38" s="93">
        <v>1</v>
      </c>
      <c r="OW38" s="93">
        <v>0</v>
      </c>
      <c r="OX38" s="93">
        <v>0</v>
      </c>
      <c r="OY38" s="93">
        <v>0</v>
      </c>
      <c r="OZ38" s="93">
        <v>0</v>
      </c>
      <c r="PA38" s="93">
        <v>0</v>
      </c>
      <c r="PD38" s="93" t="s">
        <v>1025</v>
      </c>
      <c r="QP38" s="93" t="s">
        <v>1025</v>
      </c>
      <c r="SB38" s="93" t="s">
        <v>1025</v>
      </c>
      <c r="TN38" s="93" t="s">
        <v>1025</v>
      </c>
      <c r="UY38" s="93" t="s">
        <v>1025</v>
      </c>
      <c r="WJ38" s="93" t="s">
        <v>1025</v>
      </c>
      <c r="XV38" s="93" t="s">
        <v>1025</v>
      </c>
      <c r="ZH38" s="93" t="s">
        <v>1025</v>
      </c>
      <c r="AAT38" s="93" t="s">
        <v>1025</v>
      </c>
      <c r="ACE38" s="93" t="s">
        <v>1025</v>
      </c>
      <c r="ADQ38" s="93" t="s">
        <v>1025</v>
      </c>
      <c r="AFB38" s="93" t="s">
        <v>991</v>
      </c>
      <c r="AGM38" s="93" t="s">
        <v>1025</v>
      </c>
      <c r="AGZ38" s="93" t="s">
        <v>988</v>
      </c>
      <c r="AHA38" s="93" t="s">
        <v>1036</v>
      </c>
      <c r="AHB38" s="93">
        <v>1</v>
      </c>
      <c r="AHC38" s="93">
        <v>0</v>
      </c>
      <c r="AHD38" s="93">
        <v>0</v>
      </c>
      <c r="AHE38" s="93">
        <v>0</v>
      </c>
      <c r="AHF38" s="93">
        <v>0</v>
      </c>
      <c r="AHG38" s="93">
        <v>0</v>
      </c>
      <c r="AHI38" s="93" t="s">
        <v>988</v>
      </c>
      <c r="AHJ38" s="93" t="s">
        <v>1020</v>
      </c>
      <c r="AHK38" s="93">
        <v>0</v>
      </c>
      <c r="AHL38" s="93">
        <v>1</v>
      </c>
      <c r="AHM38" s="93">
        <v>0</v>
      </c>
      <c r="AHN38" s="93">
        <v>0</v>
      </c>
      <c r="AHO38" s="93">
        <v>0</v>
      </c>
      <c r="AHP38" s="93">
        <v>0</v>
      </c>
      <c r="AHQ38" s="93">
        <v>0</v>
      </c>
      <c r="AHS38" s="93" t="s">
        <v>988</v>
      </c>
      <c r="AHT38" s="93" t="s">
        <v>1068</v>
      </c>
      <c r="AHU38" s="93">
        <v>0</v>
      </c>
      <c r="AHV38" s="93">
        <v>1</v>
      </c>
      <c r="AHW38" s="93">
        <v>0</v>
      </c>
      <c r="AHX38" s="93">
        <v>0</v>
      </c>
      <c r="AHY38" s="93">
        <v>0</v>
      </c>
      <c r="AHZ38" s="93">
        <v>0</v>
      </c>
      <c r="AIA38" s="93">
        <v>0</v>
      </c>
      <c r="AIB38" s="93">
        <v>0</v>
      </c>
      <c r="AIC38" s="93">
        <v>0</v>
      </c>
      <c r="AIE38" s="93" t="s">
        <v>988</v>
      </c>
      <c r="AIF38" s="93" t="s">
        <v>1068</v>
      </c>
      <c r="AIG38" s="93">
        <v>0</v>
      </c>
      <c r="AIH38" s="93">
        <v>1</v>
      </c>
      <c r="AII38" s="93">
        <v>0</v>
      </c>
      <c r="AIJ38" s="93">
        <v>0</v>
      </c>
      <c r="AIK38" s="93">
        <v>0</v>
      </c>
      <c r="AIL38" s="93">
        <v>0</v>
      </c>
      <c r="AIM38" s="93">
        <v>0</v>
      </c>
      <c r="AIN38" s="93">
        <v>0</v>
      </c>
      <c r="AIO38" s="93">
        <v>0</v>
      </c>
      <c r="AIQ38" s="93" t="s">
        <v>999</v>
      </c>
      <c r="AIR38" s="93">
        <v>1</v>
      </c>
      <c r="AIS38" s="93">
        <v>0</v>
      </c>
      <c r="AIT38" s="93">
        <v>0</v>
      </c>
      <c r="AIU38" s="93">
        <v>0</v>
      </c>
      <c r="AIV38" s="93">
        <v>0</v>
      </c>
      <c r="AIW38" s="93">
        <v>0</v>
      </c>
      <c r="AIX38" s="93">
        <v>0</v>
      </c>
      <c r="AIY38" s="93">
        <v>0</v>
      </c>
      <c r="AIZ38" s="93">
        <v>0</v>
      </c>
      <c r="AJA38" s="93">
        <v>0</v>
      </c>
      <c r="AJB38" s="93">
        <v>0</v>
      </c>
      <c r="AJC38" s="93">
        <v>0</v>
      </c>
      <c r="AJD38" s="93">
        <v>0</v>
      </c>
      <c r="AJF38" s="93" t="s">
        <v>1000</v>
      </c>
      <c r="AJH38" s="93" t="s">
        <v>999</v>
      </c>
      <c r="AJI38" s="93">
        <v>1</v>
      </c>
      <c r="AJJ38" s="93">
        <v>0</v>
      </c>
      <c r="AJK38" s="93">
        <v>0</v>
      </c>
      <c r="AJL38" s="93">
        <v>0</v>
      </c>
      <c r="AJM38" s="93">
        <v>0</v>
      </c>
      <c r="AJN38" s="93">
        <v>0</v>
      </c>
      <c r="AJO38" s="93">
        <v>0</v>
      </c>
      <c r="AJP38" s="93">
        <v>0</v>
      </c>
      <c r="AJQ38" s="93">
        <v>0</v>
      </c>
      <c r="AJR38" s="93">
        <v>0</v>
      </c>
      <c r="AJS38" s="93">
        <v>0</v>
      </c>
      <c r="AJU38" s="93" t="s">
        <v>1032</v>
      </c>
      <c r="AJV38" s="93">
        <v>0</v>
      </c>
      <c r="AJW38" s="93">
        <v>0</v>
      </c>
      <c r="AJX38" s="93">
        <v>0</v>
      </c>
      <c r="AJY38" s="93">
        <v>1</v>
      </c>
      <c r="AJZ38" s="93">
        <v>0</v>
      </c>
      <c r="AKA38" s="93">
        <v>0</v>
      </c>
      <c r="AKB38" s="93">
        <v>0</v>
      </c>
      <c r="AKC38" s="93">
        <v>0</v>
      </c>
      <c r="AKE38" s="93" t="s">
        <v>1001</v>
      </c>
      <c r="AKF38" s="93" t="s">
        <v>1506</v>
      </c>
      <c r="AKG38" s="93">
        <v>0</v>
      </c>
      <c r="AKH38" s="93">
        <v>0</v>
      </c>
      <c r="AKI38" s="93">
        <v>0</v>
      </c>
      <c r="AKJ38" s="93">
        <v>0</v>
      </c>
      <c r="AKK38" s="93">
        <v>0</v>
      </c>
      <c r="AKL38" s="93">
        <v>0</v>
      </c>
      <c r="AKM38" s="93">
        <v>0</v>
      </c>
      <c r="AKN38" s="93">
        <v>0</v>
      </c>
      <c r="AKO38" s="93">
        <v>0</v>
      </c>
      <c r="AKP38" s="93">
        <v>1</v>
      </c>
      <c r="AKQ38" s="93">
        <v>0</v>
      </c>
      <c r="AKR38" s="93">
        <v>0</v>
      </c>
      <c r="AKS38" s="93">
        <v>0</v>
      </c>
      <c r="AKT38" s="93">
        <v>0</v>
      </c>
      <c r="AKU38" s="93">
        <v>0</v>
      </c>
      <c r="AKV38" s="93">
        <v>0</v>
      </c>
      <c r="AKW38" s="93">
        <v>0</v>
      </c>
      <c r="AKY38" s="93" t="s">
        <v>1003</v>
      </c>
      <c r="AKZ38" s="93">
        <v>1</v>
      </c>
      <c r="ALA38" s="93">
        <v>0</v>
      </c>
      <c r="ALB38" s="93">
        <v>0</v>
      </c>
      <c r="ALC38" s="93">
        <v>0</v>
      </c>
      <c r="ALD38" s="93">
        <v>0</v>
      </c>
      <c r="ALE38" s="93">
        <v>0</v>
      </c>
      <c r="ALF38" s="93">
        <v>0</v>
      </c>
      <c r="ALG38" s="93">
        <v>0</v>
      </c>
      <c r="ALH38" s="93">
        <v>0</v>
      </c>
      <c r="ALJ38" s="93" t="s">
        <v>1091</v>
      </c>
      <c r="ALL38" s="93" t="s">
        <v>1164</v>
      </c>
      <c r="ALN38" s="93">
        <v>2572913</v>
      </c>
      <c r="ALO38" s="94">
        <v>45761.60732638889</v>
      </c>
      <c r="ALR38" s="93" t="s">
        <v>1005</v>
      </c>
      <c r="ALS38" s="93" t="s">
        <v>1006</v>
      </c>
      <c r="ALT38" s="93" t="s">
        <v>1518</v>
      </c>
      <c r="ALV38" s="93">
        <v>37</v>
      </c>
    </row>
    <row r="39" spans="1:1010" x14ac:dyDescent="0.35">
      <c r="A39" s="93" t="s">
        <v>1608</v>
      </c>
      <c r="B39" s="94">
        <v>45761.541407106481</v>
      </c>
      <c r="C39" s="94">
        <v>45761.547945289349</v>
      </c>
      <c r="D39" s="94">
        <v>45761</v>
      </c>
      <c r="E39" s="94">
        <v>45761</v>
      </c>
      <c r="F39" s="93" t="s">
        <v>1078</v>
      </c>
      <c r="G39" s="93" t="s">
        <v>1079</v>
      </c>
      <c r="H39" s="93" t="s">
        <v>1080</v>
      </c>
      <c r="I39" s="93" t="s">
        <v>1081</v>
      </c>
      <c r="J39" s="93" t="s">
        <v>1082</v>
      </c>
      <c r="K39" s="93" t="s">
        <v>1081</v>
      </c>
      <c r="L39" s="93" t="s">
        <v>1082</v>
      </c>
      <c r="M39" s="93" t="s">
        <v>987</v>
      </c>
      <c r="O39" s="93" t="s">
        <v>988</v>
      </c>
      <c r="P39" s="93" t="s">
        <v>1035</v>
      </c>
      <c r="R39" s="93" t="s">
        <v>1007</v>
      </c>
      <c r="S39" s="93">
        <v>1</v>
      </c>
      <c r="T39" s="93">
        <v>0</v>
      </c>
      <c r="U39" s="93">
        <v>0</v>
      </c>
      <c r="V39" s="93">
        <v>0</v>
      </c>
      <c r="W39" s="93">
        <v>0</v>
      </c>
      <c r="X39" s="93">
        <v>0</v>
      </c>
      <c r="Y39" s="93">
        <v>0</v>
      </c>
      <c r="Z39" s="93">
        <v>0</v>
      </c>
      <c r="AA39" s="93">
        <v>0</v>
      </c>
      <c r="AB39" s="93">
        <v>0</v>
      </c>
      <c r="AC39" s="93">
        <v>0</v>
      </c>
      <c r="AD39" s="93">
        <v>0</v>
      </c>
      <c r="AE39" s="93">
        <v>0</v>
      </c>
      <c r="AF39" s="93">
        <v>0</v>
      </c>
      <c r="AG39" s="93">
        <v>0</v>
      </c>
      <c r="AH39" s="93">
        <v>0</v>
      </c>
      <c r="AI39" s="93">
        <v>0</v>
      </c>
      <c r="AJ39" s="93">
        <v>0</v>
      </c>
      <c r="AK39" s="93">
        <v>0</v>
      </c>
      <c r="AL39" s="93">
        <v>0</v>
      </c>
      <c r="AM39" s="93">
        <v>0</v>
      </c>
      <c r="AN39" s="93">
        <v>0</v>
      </c>
      <c r="AO39" s="93">
        <v>0</v>
      </c>
      <c r="AP39" s="93" t="s">
        <v>991</v>
      </c>
      <c r="AQ39" s="93" t="s">
        <v>988</v>
      </c>
      <c r="AS39" s="93">
        <v>1000</v>
      </c>
      <c r="AT39" s="93">
        <v>1000</v>
      </c>
      <c r="AU39" s="93">
        <f>AS39/655.957</f>
        <v>1.5244901723741038</v>
      </c>
      <c r="BA39" s="93" t="s">
        <v>998</v>
      </c>
      <c r="BB39" s="93">
        <v>14</v>
      </c>
      <c r="BC39" s="93">
        <v>28</v>
      </c>
      <c r="BD39" s="93">
        <v>1</v>
      </c>
      <c r="BE39" s="93" t="s">
        <v>994</v>
      </c>
      <c r="BG39" s="93" t="s">
        <v>1012</v>
      </c>
      <c r="BH39" s="93" t="s">
        <v>988</v>
      </c>
      <c r="BI39" s="93" t="s">
        <v>1161</v>
      </c>
      <c r="BJ39" s="93">
        <v>0</v>
      </c>
      <c r="BK39" s="93">
        <v>0</v>
      </c>
      <c r="BL39" s="93">
        <v>0</v>
      </c>
      <c r="BM39" s="93">
        <v>1</v>
      </c>
      <c r="BN39" s="93">
        <v>0</v>
      </c>
      <c r="BO39" s="93">
        <v>0</v>
      </c>
      <c r="BP39" s="93">
        <v>0</v>
      </c>
      <c r="BQ39" s="93">
        <v>0</v>
      </c>
      <c r="BR39" s="93">
        <v>0</v>
      </c>
      <c r="BS39" s="93">
        <v>0</v>
      </c>
      <c r="BT39" s="93">
        <v>0</v>
      </c>
      <c r="BU39" s="93">
        <v>0</v>
      </c>
      <c r="BV39" s="93">
        <v>0</v>
      </c>
      <c r="BW39" s="93">
        <v>0</v>
      </c>
      <c r="BX39" s="93">
        <v>0</v>
      </c>
      <c r="CA39" s="93" t="s">
        <v>1025</v>
      </c>
      <c r="DM39" s="93" t="s">
        <v>1025</v>
      </c>
      <c r="EY39" s="93" t="s">
        <v>1025</v>
      </c>
      <c r="GK39" s="93" t="s">
        <v>1025</v>
      </c>
      <c r="HV39" s="93" t="s">
        <v>991</v>
      </c>
      <c r="JH39" s="93" t="s">
        <v>1025</v>
      </c>
      <c r="KT39" s="93" t="s">
        <v>1025</v>
      </c>
      <c r="MF39" s="93" t="s">
        <v>1025</v>
      </c>
      <c r="NR39" s="93" t="s">
        <v>1025</v>
      </c>
      <c r="PD39" s="93" t="s">
        <v>991</v>
      </c>
      <c r="QP39" s="93" t="s">
        <v>1025</v>
      </c>
      <c r="SB39" s="93" t="s">
        <v>1025</v>
      </c>
      <c r="TN39" s="93" t="s">
        <v>991</v>
      </c>
      <c r="UY39" s="93" t="s">
        <v>1025</v>
      </c>
      <c r="WJ39" s="93" t="s">
        <v>1025</v>
      </c>
      <c r="XV39" s="93" t="s">
        <v>1025</v>
      </c>
      <c r="ZH39" s="93" t="s">
        <v>1025</v>
      </c>
      <c r="AAT39" s="93" t="s">
        <v>991</v>
      </c>
      <c r="ACE39" s="93" t="s">
        <v>1025</v>
      </c>
      <c r="ADQ39" s="93" t="s">
        <v>1025</v>
      </c>
      <c r="AFB39" s="93" t="s">
        <v>991</v>
      </c>
      <c r="AGM39" s="93" t="s">
        <v>1025</v>
      </c>
      <c r="AGZ39" s="93" t="s">
        <v>988</v>
      </c>
      <c r="AHA39" s="93" t="s">
        <v>1020</v>
      </c>
      <c r="AHB39" s="93">
        <v>0</v>
      </c>
      <c r="AHC39" s="93">
        <v>1</v>
      </c>
      <c r="AHD39" s="93">
        <v>0</v>
      </c>
      <c r="AHE39" s="93">
        <v>0</v>
      </c>
      <c r="AHF39" s="93">
        <v>0</v>
      </c>
      <c r="AHG39" s="93">
        <v>0</v>
      </c>
      <c r="AHI39" s="93" t="s">
        <v>988</v>
      </c>
      <c r="AHJ39" s="93" t="s">
        <v>1020</v>
      </c>
      <c r="AHK39" s="93">
        <v>0</v>
      </c>
      <c r="AHL39" s="93">
        <v>1</v>
      </c>
      <c r="AHM39" s="93">
        <v>0</v>
      </c>
      <c r="AHN39" s="93">
        <v>0</v>
      </c>
      <c r="AHO39" s="93">
        <v>0</v>
      </c>
      <c r="AHP39" s="93">
        <v>0</v>
      </c>
      <c r="AHQ39" s="93">
        <v>0</v>
      </c>
      <c r="AHS39" s="93" t="s">
        <v>988</v>
      </c>
      <c r="AHT39" s="93" t="s">
        <v>1160</v>
      </c>
      <c r="AHU39" s="93">
        <v>0</v>
      </c>
      <c r="AHV39" s="93">
        <v>0</v>
      </c>
      <c r="AHW39" s="93">
        <v>1</v>
      </c>
      <c r="AHX39" s="93">
        <v>0</v>
      </c>
      <c r="AHY39" s="93">
        <v>0</v>
      </c>
      <c r="AHZ39" s="93">
        <v>0</v>
      </c>
      <c r="AIA39" s="93">
        <v>0</v>
      </c>
      <c r="AIB39" s="93">
        <v>0</v>
      </c>
      <c r="AIC39" s="93">
        <v>0</v>
      </c>
      <c r="AIE39" s="93" t="s">
        <v>988</v>
      </c>
      <c r="AIF39" s="93" t="s">
        <v>1083</v>
      </c>
      <c r="AIG39" s="93">
        <v>0</v>
      </c>
      <c r="AIH39" s="93">
        <v>0</v>
      </c>
      <c r="AII39" s="93">
        <v>0</v>
      </c>
      <c r="AIJ39" s="93">
        <v>1</v>
      </c>
      <c r="AIK39" s="93">
        <v>0</v>
      </c>
      <c r="AIL39" s="93">
        <v>0</v>
      </c>
      <c r="AIM39" s="93">
        <v>0</v>
      </c>
      <c r="AIN39" s="93">
        <v>0</v>
      </c>
      <c r="AIO39" s="93">
        <v>0</v>
      </c>
      <c r="AIQ39" s="93" t="s">
        <v>999</v>
      </c>
      <c r="AIR39" s="93">
        <v>1</v>
      </c>
      <c r="AIS39" s="93">
        <v>0</v>
      </c>
      <c r="AIT39" s="93">
        <v>0</v>
      </c>
      <c r="AIU39" s="93">
        <v>0</v>
      </c>
      <c r="AIV39" s="93">
        <v>0</v>
      </c>
      <c r="AIW39" s="93">
        <v>0</v>
      </c>
      <c r="AIX39" s="93">
        <v>0</v>
      </c>
      <c r="AIY39" s="93">
        <v>0</v>
      </c>
      <c r="AIZ39" s="93">
        <v>0</v>
      </c>
      <c r="AJA39" s="93">
        <v>0</v>
      </c>
      <c r="AJB39" s="93">
        <v>0</v>
      </c>
      <c r="AJC39" s="93">
        <v>0</v>
      </c>
      <c r="AJD39" s="93">
        <v>0</v>
      </c>
      <c r="AJF39" s="93" t="s">
        <v>1000</v>
      </c>
      <c r="AJH39" s="93" t="s">
        <v>999</v>
      </c>
      <c r="AJI39" s="93">
        <v>1</v>
      </c>
      <c r="AJJ39" s="93">
        <v>0</v>
      </c>
      <c r="AJK39" s="93">
        <v>0</v>
      </c>
      <c r="AJL39" s="93">
        <v>0</v>
      </c>
      <c r="AJM39" s="93">
        <v>0</v>
      </c>
      <c r="AJN39" s="93">
        <v>0</v>
      </c>
      <c r="AJO39" s="93">
        <v>0</v>
      </c>
      <c r="AJP39" s="93">
        <v>0</v>
      </c>
      <c r="AJQ39" s="93">
        <v>0</v>
      </c>
      <c r="AJR39" s="93">
        <v>0</v>
      </c>
      <c r="AJS39" s="93">
        <v>0</v>
      </c>
      <c r="AJU39" s="93" t="s">
        <v>1032</v>
      </c>
      <c r="AJV39" s="93">
        <v>0</v>
      </c>
      <c r="AJW39" s="93">
        <v>0</v>
      </c>
      <c r="AJX39" s="93">
        <v>0</v>
      </c>
      <c r="AJY39" s="93">
        <v>1</v>
      </c>
      <c r="AJZ39" s="93">
        <v>0</v>
      </c>
      <c r="AKA39" s="93">
        <v>0</v>
      </c>
      <c r="AKB39" s="93">
        <v>0</v>
      </c>
      <c r="AKC39" s="93">
        <v>0</v>
      </c>
      <c r="AKE39" s="93" t="s">
        <v>1001</v>
      </c>
      <c r="AKF39" s="93" t="s">
        <v>1028</v>
      </c>
      <c r="AKG39" s="93">
        <v>0</v>
      </c>
      <c r="AKH39" s="93">
        <v>0</v>
      </c>
      <c r="AKI39" s="93">
        <v>1</v>
      </c>
      <c r="AKJ39" s="93">
        <v>0</v>
      </c>
      <c r="AKK39" s="93">
        <v>0</v>
      </c>
      <c r="AKL39" s="93">
        <v>0</v>
      </c>
      <c r="AKM39" s="93">
        <v>0</v>
      </c>
      <c r="AKN39" s="93">
        <v>0</v>
      </c>
      <c r="AKO39" s="93">
        <v>0</v>
      </c>
      <c r="AKP39" s="93">
        <v>0</v>
      </c>
      <c r="AKQ39" s="93">
        <v>0</v>
      </c>
      <c r="AKR39" s="93">
        <v>0</v>
      </c>
      <c r="AKS39" s="93">
        <v>0</v>
      </c>
      <c r="AKT39" s="93">
        <v>0</v>
      </c>
      <c r="AKU39" s="93">
        <v>0</v>
      </c>
      <c r="AKV39" s="93">
        <v>0</v>
      </c>
      <c r="AKW39" s="93">
        <v>0</v>
      </c>
      <c r="AKY39" s="93" t="s">
        <v>1003</v>
      </c>
      <c r="AKZ39" s="93">
        <v>1</v>
      </c>
      <c r="ALA39" s="93">
        <v>0</v>
      </c>
      <c r="ALB39" s="93">
        <v>0</v>
      </c>
      <c r="ALC39" s="93">
        <v>0</v>
      </c>
      <c r="ALD39" s="93">
        <v>0</v>
      </c>
      <c r="ALE39" s="93">
        <v>0</v>
      </c>
      <c r="ALF39" s="93">
        <v>0</v>
      </c>
      <c r="ALG39" s="93">
        <v>0</v>
      </c>
      <c r="ALH39" s="93">
        <v>0</v>
      </c>
      <c r="ALJ39" s="93" t="s">
        <v>1004</v>
      </c>
      <c r="ALL39" s="93" t="s">
        <v>1022</v>
      </c>
      <c r="ALN39" s="93">
        <v>2572914</v>
      </c>
      <c r="ALO39" s="94">
        <v>45761.607430555552</v>
      </c>
      <c r="ALR39" s="93" t="s">
        <v>1005</v>
      </c>
      <c r="ALS39" s="93" t="s">
        <v>1006</v>
      </c>
      <c r="ALT39" s="93" t="s">
        <v>1518</v>
      </c>
      <c r="ALV39" s="93">
        <v>38</v>
      </c>
    </row>
    <row r="40" spans="1:1010" x14ac:dyDescent="0.35">
      <c r="A40" s="93" t="s">
        <v>1609</v>
      </c>
      <c r="B40" s="94">
        <v>45761.563322546303</v>
      </c>
      <c r="C40" s="94">
        <v>45761.567448981477</v>
      </c>
      <c r="D40" s="94">
        <v>45761</v>
      </c>
      <c r="E40" s="94">
        <v>45761</v>
      </c>
      <c r="F40" s="93" t="s">
        <v>1078</v>
      </c>
      <c r="G40" s="93" t="s">
        <v>1079</v>
      </c>
      <c r="H40" s="93" t="s">
        <v>1080</v>
      </c>
      <c r="I40" s="93" t="s">
        <v>1081</v>
      </c>
      <c r="J40" s="93" t="s">
        <v>1082</v>
      </c>
      <c r="K40" s="93" t="s">
        <v>1081</v>
      </c>
      <c r="L40" s="93" t="s">
        <v>1082</v>
      </c>
      <c r="M40" s="93" t="s">
        <v>987</v>
      </c>
      <c r="O40" s="93" t="s">
        <v>988</v>
      </c>
      <c r="P40" s="93" t="s">
        <v>1015</v>
      </c>
      <c r="R40" s="93" t="s">
        <v>1023</v>
      </c>
      <c r="S40" s="93">
        <v>0</v>
      </c>
      <c r="T40" s="93">
        <v>0</v>
      </c>
      <c r="U40" s="93">
        <v>0</v>
      </c>
      <c r="V40" s="93">
        <v>1</v>
      </c>
      <c r="W40" s="93">
        <v>0</v>
      </c>
      <c r="X40" s="93">
        <v>0</v>
      </c>
      <c r="Y40" s="93">
        <v>0</v>
      </c>
      <c r="Z40" s="93">
        <v>0</v>
      </c>
      <c r="AA40" s="93">
        <v>0</v>
      </c>
      <c r="AB40" s="93">
        <v>0</v>
      </c>
      <c r="AC40" s="93">
        <v>0</v>
      </c>
      <c r="AD40" s="93">
        <v>0</v>
      </c>
      <c r="AE40" s="93">
        <v>0</v>
      </c>
      <c r="AF40" s="93">
        <v>0</v>
      </c>
      <c r="AG40" s="93">
        <v>0</v>
      </c>
      <c r="AH40" s="93">
        <v>0</v>
      </c>
      <c r="AI40" s="93">
        <v>0</v>
      </c>
      <c r="AJ40" s="93">
        <v>0</v>
      </c>
      <c r="AK40" s="93">
        <v>0</v>
      </c>
      <c r="AL40" s="93">
        <v>0</v>
      </c>
      <c r="AM40" s="93">
        <v>0</v>
      </c>
      <c r="AN40" s="93">
        <v>0</v>
      </c>
      <c r="AO40" s="93">
        <v>0</v>
      </c>
      <c r="AP40" s="93" t="s">
        <v>991</v>
      </c>
      <c r="CA40" s="93" t="s">
        <v>991</v>
      </c>
      <c r="DM40" s="93" t="s">
        <v>1025</v>
      </c>
      <c r="EY40" s="93" t="s">
        <v>1025</v>
      </c>
      <c r="EZ40" s="93" t="s">
        <v>988</v>
      </c>
      <c r="FB40" s="93">
        <v>6000</v>
      </c>
      <c r="FC40" s="93">
        <v>6000</v>
      </c>
      <c r="FD40" s="93">
        <v>1094</v>
      </c>
      <c r="FE40" s="93">
        <f>FC40/655.957</f>
        <v>9.1469410342446231</v>
      </c>
      <c r="FK40" s="93" t="s">
        <v>998</v>
      </c>
      <c r="FL40" s="93">
        <v>14</v>
      </c>
      <c r="FM40" s="93">
        <v>29</v>
      </c>
      <c r="FN40" s="93" t="s">
        <v>1038</v>
      </c>
      <c r="FO40" s="93" t="s">
        <v>994</v>
      </c>
      <c r="FQ40" s="93" t="s">
        <v>1012</v>
      </c>
      <c r="FR40" s="93" t="s">
        <v>988</v>
      </c>
      <c r="FS40" s="93" t="s">
        <v>1161</v>
      </c>
      <c r="FT40" s="93">
        <v>0</v>
      </c>
      <c r="FU40" s="93">
        <v>0</v>
      </c>
      <c r="FV40" s="93">
        <v>0</v>
      </c>
      <c r="FW40" s="93">
        <v>1</v>
      </c>
      <c r="FX40" s="93">
        <v>0</v>
      </c>
      <c r="FY40" s="93">
        <v>0</v>
      </c>
      <c r="FZ40" s="93">
        <v>0</v>
      </c>
      <c r="GA40" s="93">
        <v>0</v>
      </c>
      <c r="GB40" s="93">
        <v>0</v>
      </c>
      <c r="GC40" s="93">
        <v>0</v>
      </c>
      <c r="GD40" s="93">
        <v>0</v>
      </c>
      <c r="GE40" s="93">
        <v>0</v>
      </c>
      <c r="GF40" s="93">
        <v>0</v>
      </c>
      <c r="GG40" s="93">
        <v>0</v>
      </c>
      <c r="GH40" s="93">
        <v>0</v>
      </c>
      <c r="GK40" s="93" t="s">
        <v>1025</v>
      </c>
      <c r="HV40" s="93" t="s">
        <v>991</v>
      </c>
      <c r="JH40" s="93" t="s">
        <v>1025</v>
      </c>
      <c r="KT40" s="93" t="s">
        <v>1025</v>
      </c>
      <c r="MF40" s="93" t="s">
        <v>1025</v>
      </c>
      <c r="NR40" s="93" t="s">
        <v>1025</v>
      </c>
      <c r="PD40" s="93" t="s">
        <v>1025</v>
      </c>
      <c r="QP40" s="93" t="s">
        <v>1025</v>
      </c>
      <c r="SB40" s="93" t="s">
        <v>1025</v>
      </c>
      <c r="TN40" s="93" t="s">
        <v>1025</v>
      </c>
      <c r="UY40" s="93" t="s">
        <v>1025</v>
      </c>
      <c r="WJ40" s="93" t="s">
        <v>1025</v>
      </c>
      <c r="XV40" s="93" t="s">
        <v>1025</v>
      </c>
      <c r="ZH40" s="93" t="s">
        <v>1025</v>
      </c>
      <c r="AAT40" s="93" t="s">
        <v>991</v>
      </c>
      <c r="ACE40" s="93" t="s">
        <v>1025</v>
      </c>
      <c r="ADQ40" s="93" t="s">
        <v>1025</v>
      </c>
      <c r="AFB40" s="93" t="s">
        <v>1025</v>
      </c>
      <c r="AGM40" s="93" t="s">
        <v>1025</v>
      </c>
      <c r="AGZ40" s="93" t="s">
        <v>988</v>
      </c>
      <c r="AHA40" s="93" t="s">
        <v>1036</v>
      </c>
      <c r="AHB40" s="93">
        <v>1</v>
      </c>
      <c r="AHC40" s="93">
        <v>0</v>
      </c>
      <c r="AHD40" s="93">
        <v>0</v>
      </c>
      <c r="AHE40" s="93">
        <v>0</v>
      </c>
      <c r="AHF40" s="93">
        <v>0</v>
      </c>
      <c r="AHG40" s="93">
        <v>0</v>
      </c>
      <c r="AHI40" s="93" t="s">
        <v>988</v>
      </c>
      <c r="AHJ40" s="93" t="s">
        <v>1020</v>
      </c>
      <c r="AHK40" s="93">
        <v>0</v>
      </c>
      <c r="AHL40" s="93">
        <v>1</v>
      </c>
      <c r="AHM40" s="93">
        <v>0</v>
      </c>
      <c r="AHN40" s="93">
        <v>0</v>
      </c>
      <c r="AHO40" s="93">
        <v>0</v>
      </c>
      <c r="AHP40" s="93">
        <v>0</v>
      </c>
      <c r="AHQ40" s="93">
        <v>0</v>
      </c>
      <c r="AHS40" s="93" t="s">
        <v>988</v>
      </c>
      <c r="AHT40" s="93" t="s">
        <v>1083</v>
      </c>
      <c r="AHU40" s="93">
        <v>0</v>
      </c>
      <c r="AHV40" s="93">
        <v>0</v>
      </c>
      <c r="AHW40" s="93">
        <v>0</v>
      </c>
      <c r="AHX40" s="93">
        <v>1</v>
      </c>
      <c r="AHY40" s="93">
        <v>0</v>
      </c>
      <c r="AHZ40" s="93">
        <v>0</v>
      </c>
      <c r="AIA40" s="93">
        <v>0</v>
      </c>
      <c r="AIB40" s="93">
        <v>0</v>
      </c>
      <c r="AIC40" s="93">
        <v>0</v>
      </c>
      <c r="AIE40" s="93" t="s">
        <v>988</v>
      </c>
      <c r="AIF40" s="93" t="s">
        <v>1083</v>
      </c>
      <c r="AIG40" s="93">
        <v>0</v>
      </c>
      <c r="AIH40" s="93">
        <v>0</v>
      </c>
      <c r="AII40" s="93">
        <v>0</v>
      </c>
      <c r="AIJ40" s="93">
        <v>1</v>
      </c>
      <c r="AIK40" s="93">
        <v>0</v>
      </c>
      <c r="AIL40" s="93">
        <v>0</v>
      </c>
      <c r="AIM40" s="93">
        <v>0</v>
      </c>
      <c r="AIN40" s="93">
        <v>0</v>
      </c>
      <c r="AIO40" s="93">
        <v>0</v>
      </c>
      <c r="AIQ40" s="93" t="s">
        <v>999</v>
      </c>
      <c r="AIR40" s="93">
        <v>1</v>
      </c>
      <c r="AIS40" s="93">
        <v>0</v>
      </c>
      <c r="AIT40" s="93">
        <v>0</v>
      </c>
      <c r="AIU40" s="93">
        <v>0</v>
      </c>
      <c r="AIV40" s="93">
        <v>0</v>
      </c>
      <c r="AIW40" s="93">
        <v>0</v>
      </c>
      <c r="AIX40" s="93">
        <v>0</v>
      </c>
      <c r="AIY40" s="93">
        <v>0</v>
      </c>
      <c r="AIZ40" s="93">
        <v>0</v>
      </c>
      <c r="AJA40" s="93">
        <v>0</v>
      </c>
      <c r="AJB40" s="93">
        <v>0</v>
      </c>
      <c r="AJC40" s="93">
        <v>0</v>
      </c>
      <c r="AJD40" s="93">
        <v>0</v>
      </c>
      <c r="AJF40" s="93" t="s">
        <v>1000</v>
      </c>
      <c r="AJH40" s="93" t="s">
        <v>999</v>
      </c>
      <c r="AJI40" s="93">
        <v>1</v>
      </c>
      <c r="AJJ40" s="93">
        <v>0</v>
      </c>
      <c r="AJK40" s="93">
        <v>0</v>
      </c>
      <c r="AJL40" s="93">
        <v>0</v>
      </c>
      <c r="AJM40" s="93">
        <v>0</v>
      </c>
      <c r="AJN40" s="93">
        <v>0</v>
      </c>
      <c r="AJO40" s="93">
        <v>0</v>
      </c>
      <c r="AJP40" s="93">
        <v>0</v>
      </c>
      <c r="AJQ40" s="93">
        <v>0</v>
      </c>
      <c r="AJR40" s="93">
        <v>0</v>
      </c>
      <c r="AJS40" s="93">
        <v>0</v>
      </c>
      <c r="AJU40" s="93" t="s">
        <v>1084</v>
      </c>
      <c r="AJV40" s="93">
        <v>0</v>
      </c>
      <c r="AJW40" s="93">
        <v>0</v>
      </c>
      <c r="AJX40" s="93">
        <v>1</v>
      </c>
      <c r="AJY40" s="93">
        <v>0</v>
      </c>
      <c r="AJZ40" s="93">
        <v>0</v>
      </c>
      <c r="AKA40" s="93">
        <v>0</v>
      </c>
      <c r="AKB40" s="93">
        <v>0</v>
      </c>
      <c r="AKC40" s="93">
        <v>0</v>
      </c>
      <c r="AKE40" s="93" t="s">
        <v>1001</v>
      </c>
      <c r="AKF40" s="93" t="s">
        <v>1028</v>
      </c>
      <c r="AKG40" s="93">
        <v>0</v>
      </c>
      <c r="AKH40" s="93">
        <v>0</v>
      </c>
      <c r="AKI40" s="93">
        <v>1</v>
      </c>
      <c r="AKJ40" s="93">
        <v>0</v>
      </c>
      <c r="AKK40" s="93">
        <v>0</v>
      </c>
      <c r="AKL40" s="93">
        <v>0</v>
      </c>
      <c r="AKM40" s="93">
        <v>0</v>
      </c>
      <c r="AKN40" s="93">
        <v>0</v>
      </c>
      <c r="AKO40" s="93">
        <v>0</v>
      </c>
      <c r="AKP40" s="93">
        <v>0</v>
      </c>
      <c r="AKQ40" s="93">
        <v>0</v>
      </c>
      <c r="AKR40" s="93">
        <v>0</v>
      </c>
      <c r="AKS40" s="93">
        <v>0</v>
      </c>
      <c r="AKT40" s="93">
        <v>0</v>
      </c>
      <c r="AKU40" s="93">
        <v>0</v>
      </c>
      <c r="AKV40" s="93">
        <v>0</v>
      </c>
      <c r="AKW40" s="93">
        <v>0</v>
      </c>
      <c r="AKY40" s="93" t="s">
        <v>1003</v>
      </c>
      <c r="AKZ40" s="93">
        <v>1</v>
      </c>
      <c r="ALA40" s="93">
        <v>0</v>
      </c>
      <c r="ALB40" s="93">
        <v>0</v>
      </c>
      <c r="ALC40" s="93">
        <v>0</v>
      </c>
      <c r="ALD40" s="93">
        <v>0</v>
      </c>
      <c r="ALE40" s="93">
        <v>0</v>
      </c>
      <c r="ALF40" s="93">
        <v>0</v>
      </c>
      <c r="ALG40" s="93">
        <v>0</v>
      </c>
      <c r="ALH40" s="93">
        <v>0</v>
      </c>
      <c r="ALJ40" s="93" t="s">
        <v>1004</v>
      </c>
      <c r="ALL40" s="93" t="s">
        <v>1022</v>
      </c>
      <c r="ALN40" s="93">
        <v>2572915</v>
      </c>
      <c r="ALO40" s="94">
        <v>45761.607465277782</v>
      </c>
      <c r="ALR40" s="93" t="s">
        <v>1005</v>
      </c>
      <c r="ALS40" s="93" t="s">
        <v>1006</v>
      </c>
      <c r="ALT40" s="93" t="s">
        <v>1518</v>
      </c>
      <c r="ALV40" s="93">
        <v>39</v>
      </c>
    </row>
    <row r="41" spans="1:1010" x14ac:dyDescent="0.35">
      <c r="A41" s="93" t="s">
        <v>1610</v>
      </c>
      <c r="B41" s="94">
        <v>45761.567597939807</v>
      </c>
      <c r="C41" s="94">
        <v>45761.571649814818</v>
      </c>
      <c r="D41" s="94">
        <v>45761</v>
      </c>
      <c r="E41" s="94">
        <v>45761</v>
      </c>
      <c r="F41" s="93" t="s">
        <v>1078</v>
      </c>
      <c r="G41" s="93" t="s">
        <v>1079</v>
      </c>
      <c r="H41" s="93" t="s">
        <v>1080</v>
      </c>
      <c r="I41" s="93" t="s">
        <v>1081</v>
      </c>
      <c r="J41" s="93" t="s">
        <v>1082</v>
      </c>
      <c r="K41" s="93" t="s">
        <v>1081</v>
      </c>
      <c r="L41" s="93" t="s">
        <v>1082</v>
      </c>
      <c r="M41" s="93" t="s">
        <v>987</v>
      </c>
      <c r="O41" s="93" t="s">
        <v>988</v>
      </c>
      <c r="P41" s="93" t="s">
        <v>1015</v>
      </c>
      <c r="R41" s="93" t="s">
        <v>1041</v>
      </c>
      <c r="S41" s="93">
        <v>0</v>
      </c>
      <c r="T41" s="93">
        <v>0</v>
      </c>
      <c r="U41" s="93">
        <v>0</v>
      </c>
      <c r="V41" s="93">
        <v>0</v>
      </c>
      <c r="W41" s="93">
        <v>0</v>
      </c>
      <c r="X41" s="93">
        <v>0</v>
      </c>
      <c r="Y41" s="93">
        <v>0</v>
      </c>
      <c r="Z41" s="93">
        <v>0</v>
      </c>
      <c r="AA41" s="93">
        <v>0</v>
      </c>
      <c r="AB41" s="93">
        <v>0</v>
      </c>
      <c r="AC41" s="93">
        <v>0</v>
      </c>
      <c r="AD41" s="93">
        <v>0</v>
      </c>
      <c r="AE41" s="93">
        <v>0</v>
      </c>
      <c r="AF41" s="93">
        <v>0</v>
      </c>
      <c r="AG41" s="93">
        <v>0</v>
      </c>
      <c r="AH41" s="93">
        <v>0</v>
      </c>
      <c r="AI41" s="93">
        <v>0</v>
      </c>
      <c r="AJ41" s="93">
        <v>1</v>
      </c>
      <c r="AK41" s="93">
        <v>0</v>
      </c>
      <c r="AL41" s="93">
        <v>0</v>
      </c>
      <c r="AM41" s="93">
        <v>0</v>
      </c>
      <c r="AN41" s="93">
        <v>0</v>
      </c>
      <c r="AO41" s="93">
        <v>0</v>
      </c>
      <c r="AP41" s="93" t="s">
        <v>991</v>
      </c>
      <c r="CA41" s="93" t="s">
        <v>1025</v>
      </c>
      <c r="DM41" s="93" t="s">
        <v>1025</v>
      </c>
      <c r="EY41" s="93" t="s">
        <v>1025</v>
      </c>
      <c r="GK41" s="93" t="s">
        <v>1025</v>
      </c>
      <c r="HV41" s="93" t="s">
        <v>1008</v>
      </c>
      <c r="JH41" s="93" t="s">
        <v>1025</v>
      </c>
      <c r="KT41" s="93" t="s">
        <v>1025</v>
      </c>
      <c r="MF41" s="93" t="s">
        <v>1025</v>
      </c>
      <c r="NR41" s="93" t="s">
        <v>1025</v>
      </c>
      <c r="PD41" s="93" t="s">
        <v>1025</v>
      </c>
      <c r="QP41" s="93" t="s">
        <v>1025</v>
      </c>
      <c r="SB41" s="93" t="s">
        <v>1025</v>
      </c>
      <c r="TN41" s="93" t="s">
        <v>1025</v>
      </c>
      <c r="UY41" s="93" t="s">
        <v>1025</v>
      </c>
      <c r="WJ41" s="93" t="s">
        <v>1025</v>
      </c>
      <c r="XV41" s="93" t="s">
        <v>1025</v>
      </c>
      <c r="ZH41" s="93" t="s">
        <v>1025</v>
      </c>
      <c r="ZI41" s="93" t="s">
        <v>988</v>
      </c>
      <c r="ZK41" s="93">
        <v>500</v>
      </c>
      <c r="ZL41" s="93" t="s">
        <v>1017</v>
      </c>
      <c r="ZM41" s="93" t="s">
        <v>1098</v>
      </c>
      <c r="ZN41" s="93">
        <f>ZL41/655.957</f>
        <v>0.76224508618705189</v>
      </c>
      <c r="ZT41" s="93" t="s">
        <v>988</v>
      </c>
      <c r="ZU41" s="93">
        <v>14</v>
      </c>
      <c r="ZV41" s="93">
        <v>28</v>
      </c>
      <c r="ZW41" s="93" t="s">
        <v>1038</v>
      </c>
      <c r="ZX41" s="93" t="s">
        <v>994</v>
      </c>
      <c r="ZZ41" s="93" t="s">
        <v>1012</v>
      </c>
      <c r="AAA41" s="93" t="s">
        <v>988</v>
      </c>
      <c r="AAB41" s="93" t="s">
        <v>1077</v>
      </c>
      <c r="AAC41" s="93">
        <v>0</v>
      </c>
      <c r="AAD41" s="93">
        <v>1</v>
      </c>
      <c r="AAE41" s="93">
        <v>0</v>
      </c>
      <c r="AAF41" s="93">
        <v>0</v>
      </c>
      <c r="AAG41" s="93">
        <v>0</v>
      </c>
      <c r="AAH41" s="93">
        <v>0</v>
      </c>
      <c r="AAI41" s="93">
        <v>0</v>
      </c>
      <c r="AAJ41" s="93">
        <v>0</v>
      </c>
      <c r="AAK41" s="93">
        <v>0</v>
      </c>
      <c r="AAL41" s="93">
        <v>0</v>
      </c>
      <c r="AAM41" s="93">
        <v>0</v>
      </c>
      <c r="AAN41" s="93">
        <v>0</v>
      </c>
      <c r="AAO41" s="93">
        <v>0</v>
      </c>
      <c r="AAP41" s="93">
        <v>0</v>
      </c>
      <c r="AAQ41" s="93">
        <v>0</v>
      </c>
      <c r="AAT41" s="93" t="s">
        <v>1025</v>
      </c>
      <c r="ACE41" s="93" t="s">
        <v>1025</v>
      </c>
      <c r="ADQ41" s="93" t="s">
        <v>1025</v>
      </c>
      <c r="AFB41" s="93" t="s">
        <v>1025</v>
      </c>
      <c r="AGM41" s="93" t="s">
        <v>1025</v>
      </c>
      <c r="AGZ41" s="93" t="s">
        <v>988</v>
      </c>
      <c r="AHA41" s="93" t="s">
        <v>1020</v>
      </c>
      <c r="AHB41" s="93">
        <v>0</v>
      </c>
      <c r="AHC41" s="93">
        <v>1</v>
      </c>
      <c r="AHD41" s="93">
        <v>0</v>
      </c>
      <c r="AHE41" s="93">
        <v>0</v>
      </c>
      <c r="AHF41" s="93">
        <v>0</v>
      </c>
      <c r="AHG41" s="93">
        <v>0</v>
      </c>
      <c r="AHI41" s="93" t="s">
        <v>988</v>
      </c>
      <c r="AHJ41" s="93" t="s">
        <v>1020</v>
      </c>
      <c r="AHK41" s="93">
        <v>0</v>
      </c>
      <c r="AHL41" s="93">
        <v>1</v>
      </c>
      <c r="AHM41" s="93">
        <v>0</v>
      </c>
      <c r="AHN41" s="93">
        <v>0</v>
      </c>
      <c r="AHO41" s="93">
        <v>0</v>
      </c>
      <c r="AHP41" s="93">
        <v>0</v>
      </c>
      <c r="AHQ41" s="93">
        <v>0</v>
      </c>
      <c r="AHS41" s="93" t="s">
        <v>988</v>
      </c>
      <c r="AHT41" s="93" t="s">
        <v>1031</v>
      </c>
      <c r="AHU41" s="93">
        <v>1</v>
      </c>
      <c r="AHV41" s="93">
        <v>0</v>
      </c>
      <c r="AHW41" s="93">
        <v>0</v>
      </c>
      <c r="AHX41" s="93">
        <v>0</v>
      </c>
      <c r="AHY41" s="93">
        <v>0</v>
      </c>
      <c r="AHZ41" s="93">
        <v>0</v>
      </c>
      <c r="AIA41" s="93">
        <v>0</v>
      </c>
      <c r="AIB41" s="93">
        <v>0</v>
      </c>
      <c r="AIC41" s="93">
        <v>0</v>
      </c>
      <c r="AIE41" s="93" t="s">
        <v>988</v>
      </c>
      <c r="AIF41" s="93" t="s">
        <v>1031</v>
      </c>
      <c r="AIG41" s="93">
        <v>1</v>
      </c>
      <c r="AIH41" s="93">
        <v>0</v>
      </c>
      <c r="AII41" s="93">
        <v>0</v>
      </c>
      <c r="AIJ41" s="93">
        <v>0</v>
      </c>
      <c r="AIK41" s="93">
        <v>0</v>
      </c>
      <c r="AIL41" s="93">
        <v>0</v>
      </c>
      <c r="AIM41" s="93">
        <v>0</v>
      </c>
      <c r="AIN41" s="93">
        <v>0</v>
      </c>
      <c r="AIO41" s="93">
        <v>0</v>
      </c>
      <c r="AIQ41" s="93" t="s">
        <v>999</v>
      </c>
      <c r="AIR41" s="93">
        <v>1</v>
      </c>
      <c r="AIS41" s="93">
        <v>0</v>
      </c>
      <c r="AIT41" s="93">
        <v>0</v>
      </c>
      <c r="AIU41" s="93">
        <v>0</v>
      </c>
      <c r="AIV41" s="93">
        <v>0</v>
      </c>
      <c r="AIW41" s="93">
        <v>0</v>
      </c>
      <c r="AIX41" s="93">
        <v>0</v>
      </c>
      <c r="AIY41" s="93">
        <v>0</v>
      </c>
      <c r="AIZ41" s="93">
        <v>0</v>
      </c>
      <c r="AJA41" s="93">
        <v>0</v>
      </c>
      <c r="AJB41" s="93">
        <v>0</v>
      </c>
      <c r="AJC41" s="93">
        <v>0</v>
      </c>
      <c r="AJD41" s="93">
        <v>0</v>
      </c>
      <c r="AJF41" s="93" t="s">
        <v>1000</v>
      </c>
      <c r="AJH41" s="93" t="s">
        <v>999</v>
      </c>
      <c r="AJI41" s="93">
        <v>1</v>
      </c>
      <c r="AJJ41" s="93">
        <v>0</v>
      </c>
      <c r="AJK41" s="93">
        <v>0</v>
      </c>
      <c r="AJL41" s="93">
        <v>0</v>
      </c>
      <c r="AJM41" s="93">
        <v>0</v>
      </c>
      <c r="AJN41" s="93">
        <v>0</v>
      </c>
      <c r="AJO41" s="93">
        <v>0</v>
      </c>
      <c r="AJP41" s="93">
        <v>0</v>
      </c>
      <c r="AJQ41" s="93">
        <v>0</v>
      </c>
      <c r="AJR41" s="93">
        <v>0</v>
      </c>
      <c r="AJS41" s="93">
        <v>0</v>
      </c>
      <c r="AJU41" s="93" t="s">
        <v>1138</v>
      </c>
      <c r="AJV41" s="93">
        <v>0</v>
      </c>
      <c r="AJW41" s="93">
        <v>1</v>
      </c>
      <c r="AJX41" s="93">
        <v>0</v>
      </c>
      <c r="AJY41" s="93">
        <v>0</v>
      </c>
      <c r="AJZ41" s="93">
        <v>0</v>
      </c>
      <c r="AKA41" s="93">
        <v>0</v>
      </c>
      <c r="AKB41" s="93">
        <v>0</v>
      </c>
      <c r="AKC41" s="93">
        <v>0</v>
      </c>
      <c r="AKE41" s="93" t="s">
        <v>1001</v>
      </c>
      <c r="AKF41" s="93" t="s">
        <v>1010</v>
      </c>
      <c r="AKG41" s="93">
        <v>0</v>
      </c>
      <c r="AKH41" s="93">
        <v>1</v>
      </c>
      <c r="AKI41" s="93">
        <v>0</v>
      </c>
      <c r="AKJ41" s="93">
        <v>0</v>
      </c>
      <c r="AKK41" s="93">
        <v>0</v>
      </c>
      <c r="AKL41" s="93">
        <v>0</v>
      </c>
      <c r="AKM41" s="93">
        <v>0</v>
      </c>
      <c r="AKN41" s="93">
        <v>0</v>
      </c>
      <c r="AKO41" s="93">
        <v>0</v>
      </c>
      <c r="AKP41" s="93">
        <v>0</v>
      </c>
      <c r="AKQ41" s="93">
        <v>0</v>
      </c>
      <c r="AKR41" s="93">
        <v>0</v>
      </c>
      <c r="AKS41" s="93">
        <v>0</v>
      </c>
      <c r="AKT41" s="93">
        <v>0</v>
      </c>
      <c r="AKU41" s="93">
        <v>0</v>
      </c>
      <c r="AKV41" s="93">
        <v>0</v>
      </c>
      <c r="AKW41" s="93">
        <v>0</v>
      </c>
      <c r="AKY41" s="93" t="s">
        <v>1003</v>
      </c>
      <c r="AKZ41" s="93">
        <v>1</v>
      </c>
      <c r="ALA41" s="93">
        <v>0</v>
      </c>
      <c r="ALB41" s="93">
        <v>0</v>
      </c>
      <c r="ALC41" s="93">
        <v>0</v>
      </c>
      <c r="ALD41" s="93">
        <v>0</v>
      </c>
      <c r="ALE41" s="93">
        <v>0</v>
      </c>
      <c r="ALF41" s="93">
        <v>0</v>
      </c>
      <c r="ALG41" s="93">
        <v>0</v>
      </c>
      <c r="ALH41" s="93">
        <v>0</v>
      </c>
      <c r="ALJ41" s="93" t="s">
        <v>1085</v>
      </c>
      <c r="ALL41" s="93" t="s">
        <v>1022</v>
      </c>
      <c r="ALN41" s="93">
        <v>2572917</v>
      </c>
      <c r="ALO41" s="94">
        <v>45761.607534722221</v>
      </c>
      <c r="ALR41" s="93" t="s">
        <v>1005</v>
      </c>
      <c r="ALS41" s="93" t="s">
        <v>1006</v>
      </c>
      <c r="ALT41" s="93" t="s">
        <v>1518</v>
      </c>
      <c r="ALV41" s="93">
        <v>40</v>
      </c>
    </row>
    <row r="42" spans="1:1010" x14ac:dyDescent="0.35">
      <c r="A42" s="93" t="s">
        <v>1611</v>
      </c>
      <c r="B42" s="94">
        <v>45761.571814479168</v>
      </c>
      <c r="C42" s="94">
        <v>45761.574509872677</v>
      </c>
      <c r="D42" s="94">
        <v>45761</v>
      </c>
      <c r="E42" s="94">
        <v>45761</v>
      </c>
      <c r="F42" s="93" t="s">
        <v>1078</v>
      </c>
      <c r="G42" s="93" t="s">
        <v>1079</v>
      </c>
      <c r="H42" s="93" t="s">
        <v>1080</v>
      </c>
      <c r="I42" s="93" t="s">
        <v>1081</v>
      </c>
      <c r="J42" s="93" t="s">
        <v>1082</v>
      </c>
      <c r="K42" s="93" t="s">
        <v>1081</v>
      </c>
      <c r="L42" s="93" t="s">
        <v>1082</v>
      </c>
      <c r="M42" s="93" t="s">
        <v>987</v>
      </c>
      <c r="O42" s="93" t="s">
        <v>988</v>
      </c>
      <c r="P42" s="93" t="s">
        <v>1035</v>
      </c>
      <c r="R42" s="93" t="s">
        <v>1057</v>
      </c>
      <c r="S42" s="93">
        <v>0</v>
      </c>
      <c r="T42" s="93">
        <v>0</v>
      </c>
      <c r="U42" s="93">
        <v>0</v>
      </c>
      <c r="V42" s="93">
        <v>0</v>
      </c>
      <c r="W42" s="93">
        <v>0</v>
      </c>
      <c r="X42" s="93">
        <v>0</v>
      </c>
      <c r="Y42" s="93">
        <v>0</v>
      </c>
      <c r="Z42" s="93">
        <v>0</v>
      </c>
      <c r="AA42" s="93">
        <v>0</v>
      </c>
      <c r="AB42" s="93">
        <v>0</v>
      </c>
      <c r="AC42" s="93">
        <v>0</v>
      </c>
      <c r="AD42" s="93">
        <v>0</v>
      </c>
      <c r="AE42" s="93">
        <v>0</v>
      </c>
      <c r="AF42" s="93">
        <v>0</v>
      </c>
      <c r="AG42" s="93">
        <v>0</v>
      </c>
      <c r="AH42" s="93">
        <v>0</v>
      </c>
      <c r="AI42" s="93">
        <v>0</v>
      </c>
      <c r="AJ42" s="93">
        <v>0</v>
      </c>
      <c r="AK42" s="93">
        <v>1</v>
      </c>
      <c r="AL42" s="93">
        <v>0</v>
      </c>
      <c r="AM42" s="93">
        <v>0</v>
      </c>
      <c r="AN42" s="93">
        <v>0</v>
      </c>
      <c r="AO42" s="93">
        <v>0</v>
      </c>
      <c r="AP42" s="93" t="s">
        <v>991</v>
      </c>
      <c r="CA42" s="93" t="s">
        <v>1025</v>
      </c>
      <c r="DM42" s="93" t="s">
        <v>1025</v>
      </c>
      <c r="EY42" s="93" t="s">
        <v>1025</v>
      </c>
      <c r="GK42" s="93" t="s">
        <v>1025</v>
      </c>
      <c r="HV42" s="93" t="s">
        <v>1008</v>
      </c>
      <c r="JH42" s="93" t="s">
        <v>1025</v>
      </c>
      <c r="KT42" s="93" t="s">
        <v>1025</v>
      </c>
      <c r="MF42" s="93" t="s">
        <v>1025</v>
      </c>
      <c r="NR42" s="93" t="s">
        <v>1025</v>
      </c>
      <c r="PD42" s="93" t="s">
        <v>1025</v>
      </c>
      <c r="QP42" s="93" t="s">
        <v>1025</v>
      </c>
      <c r="SB42" s="93" t="s">
        <v>1025</v>
      </c>
      <c r="TN42" s="93" t="s">
        <v>1025</v>
      </c>
      <c r="UY42" s="93" t="s">
        <v>1025</v>
      </c>
      <c r="WJ42" s="93" t="s">
        <v>1025</v>
      </c>
      <c r="XV42" s="93" t="s">
        <v>1025</v>
      </c>
      <c r="ZH42" s="93" t="s">
        <v>1025</v>
      </c>
      <c r="AAT42" s="93" t="s">
        <v>1025</v>
      </c>
      <c r="AAU42" s="93" t="s">
        <v>988</v>
      </c>
      <c r="AAW42" s="93">
        <v>500</v>
      </c>
      <c r="AAX42" s="93" t="s">
        <v>1017</v>
      </c>
      <c r="AAY42" s="93">
        <f>AAW42/655.957</f>
        <v>0.76224508618705189</v>
      </c>
      <c r="ABE42" s="93" t="s">
        <v>998</v>
      </c>
      <c r="ABF42" s="93">
        <v>15</v>
      </c>
      <c r="ABG42" s="93">
        <v>24</v>
      </c>
      <c r="ABH42" s="93" t="s">
        <v>1038</v>
      </c>
      <c r="ABI42" s="93" t="s">
        <v>994</v>
      </c>
      <c r="ABK42" s="93" t="s">
        <v>1012</v>
      </c>
      <c r="ABL42" s="93" t="s">
        <v>988</v>
      </c>
      <c r="ABM42" s="93" t="s">
        <v>1161</v>
      </c>
      <c r="ABN42" s="93">
        <v>0</v>
      </c>
      <c r="ABO42" s="93">
        <v>0</v>
      </c>
      <c r="ABP42" s="93">
        <v>0</v>
      </c>
      <c r="ABQ42" s="93">
        <v>1</v>
      </c>
      <c r="ABR42" s="93">
        <v>0</v>
      </c>
      <c r="ABS42" s="93">
        <v>0</v>
      </c>
      <c r="ABT42" s="93">
        <v>0</v>
      </c>
      <c r="ABU42" s="93">
        <v>0</v>
      </c>
      <c r="ABV42" s="93">
        <v>0</v>
      </c>
      <c r="ABW42" s="93">
        <v>0</v>
      </c>
      <c r="ABX42" s="93">
        <v>0</v>
      </c>
      <c r="ABY42" s="93">
        <v>0</v>
      </c>
      <c r="ABZ42" s="93">
        <v>0</v>
      </c>
      <c r="ACA42" s="93">
        <v>0</v>
      </c>
      <c r="ACB42" s="93">
        <v>0</v>
      </c>
      <c r="ACE42" s="93" t="s">
        <v>1025</v>
      </c>
      <c r="ADQ42" s="93" t="s">
        <v>1025</v>
      </c>
      <c r="AFB42" s="93" t="s">
        <v>991</v>
      </c>
      <c r="AGM42" s="93" t="s">
        <v>1025</v>
      </c>
      <c r="AGZ42" s="93" t="s">
        <v>988</v>
      </c>
      <c r="AHA42" s="93" t="s">
        <v>1020</v>
      </c>
      <c r="AHB42" s="93">
        <v>0</v>
      </c>
      <c r="AHC42" s="93">
        <v>1</v>
      </c>
      <c r="AHD42" s="93">
        <v>0</v>
      </c>
      <c r="AHE42" s="93">
        <v>0</v>
      </c>
      <c r="AHF42" s="93">
        <v>0</v>
      </c>
      <c r="AHG42" s="93">
        <v>0</v>
      </c>
      <c r="AHI42" s="93" t="s">
        <v>988</v>
      </c>
      <c r="AHJ42" s="93" t="s">
        <v>1089</v>
      </c>
      <c r="AHK42" s="93">
        <v>1</v>
      </c>
      <c r="AHL42" s="93">
        <v>0</v>
      </c>
      <c r="AHM42" s="93">
        <v>0</v>
      </c>
      <c r="AHN42" s="93">
        <v>0</v>
      </c>
      <c r="AHO42" s="93">
        <v>0</v>
      </c>
      <c r="AHP42" s="93">
        <v>0</v>
      </c>
      <c r="AHQ42" s="93">
        <v>0</v>
      </c>
      <c r="AHS42" s="93" t="s">
        <v>988</v>
      </c>
      <c r="AHT42" s="93" t="s">
        <v>1031</v>
      </c>
      <c r="AHU42" s="93">
        <v>1</v>
      </c>
      <c r="AHV42" s="93">
        <v>0</v>
      </c>
      <c r="AHW42" s="93">
        <v>0</v>
      </c>
      <c r="AHX42" s="93">
        <v>0</v>
      </c>
      <c r="AHY42" s="93">
        <v>0</v>
      </c>
      <c r="AHZ42" s="93">
        <v>0</v>
      </c>
      <c r="AIA42" s="93">
        <v>0</v>
      </c>
      <c r="AIB42" s="93">
        <v>0</v>
      </c>
      <c r="AIC42" s="93">
        <v>0</v>
      </c>
      <c r="AIE42" s="93" t="s">
        <v>988</v>
      </c>
      <c r="AIF42" s="93" t="s">
        <v>1031</v>
      </c>
      <c r="AIG42" s="93">
        <v>1</v>
      </c>
      <c r="AIH42" s="93">
        <v>0</v>
      </c>
      <c r="AII42" s="93">
        <v>0</v>
      </c>
      <c r="AIJ42" s="93">
        <v>0</v>
      </c>
      <c r="AIK42" s="93">
        <v>0</v>
      </c>
      <c r="AIL42" s="93">
        <v>0</v>
      </c>
      <c r="AIM42" s="93">
        <v>0</v>
      </c>
      <c r="AIN42" s="93">
        <v>0</v>
      </c>
      <c r="AIO42" s="93">
        <v>0</v>
      </c>
      <c r="AIQ42" s="93" t="s">
        <v>999</v>
      </c>
      <c r="AIR42" s="93">
        <v>1</v>
      </c>
      <c r="AIS42" s="93">
        <v>0</v>
      </c>
      <c r="AIT42" s="93">
        <v>0</v>
      </c>
      <c r="AIU42" s="93">
        <v>0</v>
      </c>
      <c r="AIV42" s="93">
        <v>0</v>
      </c>
      <c r="AIW42" s="93">
        <v>0</v>
      </c>
      <c r="AIX42" s="93">
        <v>0</v>
      </c>
      <c r="AIY42" s="93">
        <v>0</v>
      </c>
      <c r="AIZ42" s="93">
        <v>0</v>
      </c>
      <c r="AJA42" s="93">
        <v>0</v>
      </c>
      <c r="AJB42" s="93">
        <v>0</v>
      </c>
      <c r="AJC42" s="93">
        <v>0</v>
      </c>
      <c r="AJD42" s="93">
        <v>0</v>
      </c>
      <c r="AJF42" s="93" t="s">
        <v>1000</v>
      </c>
      <c r="AJH42" s="93" t="s">
        <v>999</v>
      </c>
      <c r="AJI42" s="93">
        <v>1</v>
      </c>
      <c r="AJJ42" s="93">
        <v>0</v>
      </c>
      <c r="AJK42" s="93">
        <v>0</v>
      </c>
      <c r="AJL42" s="93">
        <v>0</v>
      </c>
      <c r="AJM42" s="93">
        <v>0</v>
      </c>
      <c r="AJN42" s="93">
        <v>0</v>
      </c>
      <c r="AJO42" s="93">
        <v>0</v>
      </c>
      <c r="AJP42" s="93">
        <v>0</v>
      </c>
      <c r="AJQ42" s="93">
        <v>0</v>
      </c>
      <c r="AJR42" s="93">
        <v>0</v>
      </c>
      <c r="AJS42" s="93">
        <v>0</v>
      </c>
      <c r="AJU42" s="93" t="s">
        <v>999</v>
      </c>
      <c r="AJV42" s="93">
        <v>1</v>
      </c>
      <c r="AJW42" s="93">
        <v>0</v>
      </c>
      <c r="AJX42" s="93">
        <v>0</v>
      </c>
      <c r="AJY42" s="93">
        <v>0</v>
      </c>
      <c r="AJZ42" s="93">
        <v>0</v>
      </c>
      <c r="AKA42" s="93">
        <v>0</v>
      </c>
      <c r="AKB42" s="93">
        <v>0</v>
      </c>
      <c r="AKC42" s="93">
        <v>0</v>
      </c>
      <c r="AKE42" s="93" t="s">
        <v>1001</v>
      </c>
      <c r="AKF42" s="93" t="s">
        <v>1028</v>
      </c>
      <c r="AKG42" s="93">
        <v>0</v>
      </c>
      <c r="AKH42" s="93">
        <v>0</v>
      </c>
      <c r="AKI42" s="93">
        <v>1</v>
      </c>
      <c r="AKJ42" s="93">
        <v>0</v>
      </c>
      <c r="AKK42" s="93">
        <v>0</v>
      </c>
      <c r="AKL42" s="93">
        <v>0</v>
      </c>
      <c r="AKM42" s="93">
        <v>0</v>
      </c>
      <c r="AKN42" s="93">
        <v>0</v>
      </c>
      <c r="AKO42" s="93">
        <v>0</v>
      </c>
      <c r="AKP42" s="93">
        <v>0</v>
      </c>
      <c r="AKQ42" s="93">
        <v>0</v>
      </c>
      <c r="AKR42" s="93">
        <v>0</v>
      </c>
      <c r="AKS42" s="93">
        <v>0</v>
      </c>
      <c r="AKT42" s="93">
        <v>0</v>
      </c>
      <c r="AKU42" s="93">
        <v>0</v>
      </c>
      <c r="AKV42" s="93">
        <v>0</v>
      </c>
      <c r="AKW42" s="93">
        <v>0</v>
      </c>
      <c r="AKY42" s="93" t="s">
        <v>1003</v>
      </c>
      <c r="AKZ42" s="93">
        <v>1</v>
      </c>
      <c r="ALA42" s="93">
        <v>0</v>
      </c>
      <c r="ALB42" s="93">
        <v>0</v>
      </c>
      <c r="ALC42" s="93">
        <v>0</v>
      </c>
      <c r="ALD42" s="93">
        <v>0</v>
      </c>
      <c r="ALE42" s="93">
        <v>0</v>
      </c>
      <c r="ALF42" s="93">
        <v>0</v>
      </c>
      <c r="ALG42" s="93">
        <v>0</v>
      </c>
      <c r="ALH42" s="93">
        <v>0</v>
      </c>
      <c r="ALJ42" s="93" t="s">
        <v>1004</v>
      </c>
      <c r="ALL42" s="93" t="s">
        <v>1612</v>
      </c>
      <c r="ALN42" s="93">
        <v>2572918</v>
      </c>
      <c r="ALO42" s="94">
        <v>45761.607754629629</v>
      </c>
      <c r="ALR42" s="93" t="s">
        <v>1005</v>
      </c>
      <c r="ALS42" s="93" t="s">
        <v>1006</v>
      </c>
      <c r="ALT42" s="93" t="s">
        <v>1518</v>
      </c>
      <c r="ALV42" s="93">
        <v>41</v>
      </c>
    </row>
    <row r="43" spans="1:1010" x14ac:dyDescent="0.35">
      <c r="A43" s="93" t="s">
        <v>1613</v>
      </c>
      <c r="B43" s="94">
        <v>45761.582440289349</v>
      </c>
      <c r="C43" s="94">
        <v>45761.584191226852</v>
      </c>
      <c r="D43" s="94">
        <v>45761</v>
      </c>
      <c r="E43" s="94">
        <v>45761</v>
      </c>
      <c r="F43" s="93" t="s">
        <v>1078</v>
      </c>
      <c r="G43" s="93" t="s">
        <v>1079</v>
      </c>
      <c r="H43" s="93" t="s">
        <v>1080</v>
      </c>
      <c r="I43" s="93" t="s">
        <v>1081</v>
      </c>
      <c r="J43" s="93" t="s">
        <v>1082</v>
      </c>
      <c r="K43" s="93" t="s">
        <v>1081</v>
      </c>
      <c r="L43" s="93" t="s">
        <v>1082</v>
      </c>
      <c r="M43" s="93" t="s">
        <v>987</v>
      </c>
      <c r="O43" s="93" t="s">
        <v>988</v>
      </c>
      <c r="P43" s="93" t="s">
        <v>989</v>
      </c>
      <c r="R43" s="93" t="s">
        <v>1096</v>
      </c>
      <c r="S43" s="93">
        <v>0</v>
      </c>
      <c r="T43" s="93">
        <v>0</v>
      </c>
      <c r="U43" s="93">
        <v>0</v>
      </c>
      <c r="V43" s="93">
        <v>0</v>
      </c>
      <c r="W43" s="93">
        <v>0</v>
      </c>
      <c r="X43" s="93">
        <v>0</v>
      </c>
      <c r="Y43" s="93">
        <v>0</v>
      </c>
      <c r="Z43" s="93">
        <v>0</v>
      </c>
      <c r="AA43" s="93">
        <v>0</v>
      </c>
      <c r="AB43" s="93">
        <v>0</v>
      </c>
      <c r="AC43" s="93">
        <v>0</v>
      </c>
      <c r="AD43" s="93">
        <v>0</v>
      </c>
      <c r="AE43" s="93">
        <v>1</v>
      </c>
      <c r="AF43" s="93">
        <v>0</v>
      </c>
      <c r="AG43" s="93">
        <v>0</v>
      </c>
      <c r="AH43" s="93">
        <v>0</v>
      </c>
      <c r="AI43" s="93">
        <v>0</v>
      </c>
      <c r="AJ43" s="93">
        <v>0</v>
      </c>
      <c r="AK43" s="93">
        <v>0</v>
      </c>
      <c r="AL43" s="93">
        <v>0</v>
      </c>
      <c r="AM43" s="93">
        <v>0</v>
      </c>
      <c r="AN43" s="93">
        <v>0</v>
      </c>
      <c r="AO43" s="93">
        <v>0</v>
      </c>
      <c r="AP43" s="93" t="s">
        <v>991</v>
      </c>
      <c r="CA43" s="93" t="s">
        <v>1025</v>
      </c>
      <c r="DM43" s="93" t="s">
        <v>1025</v>
      </c>
      <c r="EY43" s="93" t="s">
        <v>1025</v>
      </c>
      <c r="GK43" s="93" t="s">
        <v>1025</v>
      </c>
      <c r="HV43" s="93" t="s">
        <v>991</v>
      </c>
      <c r="JH43" s="93" t="s">
        <v>1025</v>
      </c>
      <c r="KT43" s="93" t="s">
        <v>1025</v>
      </c>
      <c r="MF43" s="93" t="s">
        <v>1025</v>
      </c>
      <c r="NR43" s="93" t="s">
        <v>1025</v>
      </c>
      <c r="PD43" s="93" t="s">
        <v>1025</v>
      </c>
      <c r="QP43" s="93" t="s">
        <v>1025</v>
      </c>
      <c r="SB43" s="93" t="s">
        <v>1025</v>
      </c>
      <c r="SC43" s="93" t="s">
        <v>1087</v>
      </c>
      <c r="SE43" s="93">
        <v>500</v>
      </c>
      <c r="SF43" s="93" t="s">
        <v>1017</v>
      </c>
      <c r="SG43" s="93" t="s">
        <v>1088</v>
      </c>
      <c r="SH43" s="93">
        <f>SF43/655.957</f>
        <v>0.76224508618705189</v>
      </c>
      <c r="SN43" s="93" t="s">
        <v>998</v>
      </c>
      <c r="SO43" s="93">
        <v>4</v>
      </c>
      <c r="SP43" s="93">
        <v>14</v>
      </c>
      <c r="SQ43" s="93" t="s">
        <v>1038</v>
      </c>
      <c r="SR43" s="93" t="s">
        <v>1093</v>
      </c>
      <c r="SU43" s="93" t="s">
        <v>988</v>
      </c>
      <c r="SV43" s="93" t="s">
        <v>996</v>
      </c>
      <c r="SW43" s="93">
        <v>1</v>
      </c>
      <c r="SX43" s="93">
        <v>0</v>
      </c>
      <c r="SY43" s="93">
        <v>0</v>
      </c>
      <c r="SZ43" s="93">
        <v>0</v>
      </c>
      <c r="TA43" s="93">
        <v>0</v>
      </c>
      <c r="TB43" s="93">
        <v>0</v>
      </c>
      <c r="TC43" s="93">
        <v>0</v>
      </c>
      <c r="TD43" s="93">
        <v>0</v>
      </c>
      <c r="TE43" s="93">
        <v>0</v>
      </c>
      <c r="TF43" s="93">
        <v>0</v>
      </c>
      <c r="TG43" s="93">
        <v>0</v>
      </c>
      <c r="TH43" s="93">
        <v>0</v>
      </c>
      <c r="TI43" s="93">
        <v>0</v>
      </c>
      <c r="TJ43" s="93">
        <v>0</v>
      </c>
      <c r="TK43" s="93">
        <v>0</v>
      </c>
      <c r="TN43" s="93" t="s">
        <v>1025</v>
      </c>
      <c r="UY43" s="93" t="s">
        <v>1025</v>
      </c>
      <c r="WJ43" s="93" t="s">
        <v>1025</v>
      </c>
      <c r="XV43" s="93" t="s">
        <v>1025</v>
      </c>
      <c r="ZH43" s="93" t="s">
        <v>1025</v>
      </c>
      <c r="AAT43" s="93" t="s">
        <v>991</v>
      </c>
      <c r="ACE43" s="93" t="s">
        <v>1025</v>
      </c>
      <c r="ADQ43" s="93" t="s">
        <v>1025</v>
      </c>
      <c r="AFB43" s="93" t="s">
        <v>991</v>
      </c>
      <c r="AGM43" s="93" t="s">
        <v>1025</v>
      </c>
      <c r="AGZ43" s="93" t="s">
        <v>988</v>
      </c>
      <c r="AHA43" s="93" t="s">
        <v>1036</v>
      </c>
      <c r="AHB43" s="93">
        <v>1</v>
      </c>
      <c r="AHC43" s="93">
        <v>0</v>
      </c>
      <c r="AHD43" s="93">
        <v>0</v>
      </c>
      <c r="AHE43" s="93">
        <v>0</v>
      </c>
      <c r="AHF43" s="93">
        <v>0</v>
      </c>
      <c r="AHG43" s="93">
        <v>0</v>
      </c>
      <c r="AHI43" s="93" t="s">
        <v>988</v>
      </c>
      <c r="AHJ43" s="93" t="s">
        <v>1040</v>
      </c>
      <c r="AHK43" s="93">
        <v>0</v>
      </c>
      <c r="AHL43" s="93">
        <v>0</v>
      </c>
      <c r="AHM43" s="93">
        <v>1</v>
      </c>
      <c r="AHN43" s="93">
        <v>0</v>
      </c>
      <c r="AHO43" s="93">
        <v>0</v>
      </c>
      <c r="AHP43" s="93">
        <v>0</v>
      </c>
      <c r="AHQ43" s="93">
        <v>0</v>
      </c>
      <c r="AHS43" s="93" t="s">
        <v>988</v>
      </c>
      <c r="AHT43" s="93" t="s">
        <v>1068</v>
      </c>
      <c r="AHU43" s="93">
        <v>0</v>
      </c>
      <c r="AHV43" s="93">
        <v>1</v>
      </c>
      <c r="AHW43" s="93">
        <v>0</v>
      </c>
      <c r="AHX43" s="93">
        <v>0</v>
      </c>
      <c r="AHY43" s="93">
        <v>0</v>
      </c>
      <c r="AHZ43" s="93">
        <v>0</v>
      </c>
      <c r="AIA43" s="93">
        <v>0</v>
      </c>
      <c r="AIB43" s="93">
        <v>0</v>
      </c>
      <c r="AIC43" s="93">
        <v>0</v>
      </c>
      <c r="AIE43" s="93" t="s">
        <v>988</v>
      </c>
      <c r="AIF43" s="93" t="s">
        <v>1068</v>
      </c>
      <c r="AIG43" s="93">
        <v>0</v>
      </c>
      <c r="AIH43" s="93">
        <v>1</v>
      </c>
      <c r="AII43" s="93">
        <v>0</v>
      </c>
      <c r="AIJ43" s="93">
        <v>0</v>
      </c>
      <c r="AIK43" s="93">
        <v>0</v>
      </c>
      <c r="AIL43" s="93">
        <v>0</v>
      </c>
      <c r="AIM43" s="93">
        <v>0</v>
      </c>
      <c r="AIN43" s="93">
        <v>0</v>
      </c>
      <c r="AIO43" s="93">
        <v>0</v>
      </c>
      <c r="AIQ43" s="93" t="s">
        <v>999</v>
      </c>
      <c r="AIR43" s="93">
        <v>1</v>
      </c>
      <c r="AIS43" s="93">
        <v>0</v>
      </c>
      <c r="AIT43" s="93">
        <v>0</v>
      </c>
      <c r="AIU43" s="93">
        <v>0</v>
      </c>
      <c r="AIV43" s="93">
        <v>0</v>
      </c>
      <c r="AIW43" s="93">
        <v>0</v>
      </c>
      <c r="AIX43" s="93">
        <v>0</v>
      </c>
      <c r="AIY43" s="93">
        <v>0</v>
      </c>
      <c r="AIZ43" s="93">
        <v>0</v>
      </c>
      <c r="AJA43" s="93">
        <v>0</v>
      </c>
      <c r="AJB43" s="93">
        <v>0</v>
      </c>
      <c r="AJC43" s="93">
        <v>0</v>
      </c>
      <c r="AJD43" s="93">
        <v>0</v>
      </c>
      <c r="AJF43" s="93" t="s">
        <v>1000</v>
      </c>
      <c r="AJH43" s="93" t="s">
        <v>999</v>
      </c>
      <c r="AJI43" s="93">
        <v>1</v>
      </c>
      <c r="AJJ43" s="93">
        <v>0</v>
      </c>
      <c r="AJK43" s="93">
        <v>0</v>
      </c>
      <c r="AJL43" s="93">
        <v>0</v>
      </c>
      <c r="AJM43" s="93">
        <v>0</v>
      </c>
      <c r="AJN43" s="93">
        <v>0</v>
      </c>
      <c r="AJO43" s="93">
        <v>0</v>
      </c>
      <c r="AJP43" s="93">
        <v>0</v>
      </c>
      <c r="AJQ43" s="93">
        <v>0</v>
      </c>
      <c r="AJR43" s="93">
        <v>0</v>
      </c>
      <c r="AJS43" s="93">
        <v>0</v>
      </c>
      <c r="AJU43" s="93" t="s">
        <v>1138</v>
      </c>
      <c r="AJV43" s="93">
        <v>0</v>
      </c>
      <c r="AJW43" s="93">
        <v>1</v>
      </c>
      <c r="AJX43" s="93">
        <v>0</v>
      </c>
      <c r="AJY43" s="93">
        <v>0</v>
      </c>
      <c r="AJZ43" s="93">
        <v>0</v>
      </c>
      <c r="AKA43" s="93">
        <v>0</v>
      </c>
      <c r="AKB43" s="93">
        <v>0</v>
      </c>
      <c r="AKC43" s="93">
        <v>0</v>
      </c>
      <c r="AKE43" s="93" t="s">
        <v>1001</v>
      </c>
      <c r="AKF43" s="93" t="s">
        <v>1028</v>
      </c>
      <c r="AKG43" s="93">
        <v>0</v>
      </c>
      <c r="AKH43" s="93">
        <v>0</v>
      </c>
      <c r="AKI43" s="93">
        <v>1</v>
      </c>
      <c r="AKJ43" s="93">
        <v>0</v>
      </c>
      <c r="AKK43" s="93">
        <v>0</v>
      </c>
      <c r="AKL43" s="93">
        <v>0</v>
      </c>
      <c r="AKM43" s="93">
        <v>0</v>
      </c>
      <c r="AKN43" s="93">
        <v>0</v>
      </c>
      <c r="AKO43" s="93">
        <v>0</v>
      </c>
      <c r="AKP43" s="93">
        <v>0</v>
      </c>
      <c r="AKQ43" s="93">
        <v>0</v>
      </c>
      <c r="AKR43" s="93">
        <v>0</v>
      </c>
      <c r="AKS43" s="93">
        <v>0</v>
      </c>
      <c r="AKT43" s="93">
        <v>0</v>
      </c>
      <c r="AKU43" s="93">
        <v>0</v>
      </c>
      <c r="AKV43" s="93">
        <v>0</v>
      </c>
      <c r="AKW43" s="93">
        <v>0</v>
      </c>
      <c r="AKY43" s="93" t="s">
        <v>1003</v>
      </c>
      <c r="AKZ43" s="93">
        <v>1</v>
      </c>
      <c r="ALA43" s="93">
        <v>0</v>
      </c>
      <c r="ALB43" s="93">
        <v>0</v>
      </c>
      <c r="ALC43" s="93">
        <v>0</v>
      </c>
      <c r="ALD43" s="93">
        <v>0</v>
      </c>
      <c r="ALE43" s="93">
        <v>0</v>
      </c>
      <c r="ALF43" s="93">
        <v>0</v>
      </c>
      <c r="ALG43" s="93">
        <v>0</v>
      </c>
      <c r="ALH43" s="93">
        <v>0</v>
      </c>
      <c r="ALJ43" s="93" t="s">
        <v>1091</v>
      </c>
      <c r="ALL43" s="93" t="s">
        <v>1022</v>
      </c>
      <c r="ALN43" s="93">
        <v>2572919</v>
      </c>
      <c r="ALO43" s="94">
        <v>45761.607800925929</v>
      </c>
      <c r="ALR43" s="93" t="s">
        <v>1005</v>
      </c>
      <c r="ALS43" s="93" t="s">
        <v>1006</v>
      </c>
      <c r="ALT43" s="93" t="s">
        <v>1518</v>
      </c>
      <c r="ALV43" s="93">
        <v>42</v>
      </c>
    </row>
    <row r="44" spans="1:1010" x14ac:dyDescent="0.35">
      <c r="A44" s="93" t="s">
        <v>1614</v>
      </c>
      <c r="B44" s="94">
        <v>45761.584302407413</v>
      </c>
      <c r="C44" s="94">
        <v>45761.587440497693</v>
      </c>
      <c r="D44" s="94">
        <v>45761</v>
      </c>
      <c r="E44" s="94">
        <v>45761</v>
      </c>
      <c r="F44" s="93" t="s">
        <v>1078</v>
      </c>
      <c r="G44" s="93" t="s">
        <v>1079</v>
      </c>
      <c r="H44" s="93" t="s">
        <v>1080</v>
      </c>
      <c r="I44" s="93" t="s">
        <v>1081</v>
      </c>
      <c r="J44" s="93" t="s">
        <v>1082</v>
      </c>
      <c r="K44" s="93" t="s">
        <v>1081</v>
      </c>
      <c r="L44" s="93" t="s">
        <v>1082</v>
      </c>
      <c r="M44" s="93" t="s">
        <v>987</v>
      </c>
      <c r="O44" s="93" t="s">
        <v>988</v>
      </c>
      <c r="P44" s="93" t="s">
        <v>1054</v>
      </c>
      <c r="R44" s="93" t="s">
        <v>1096</v>
      </c>
      <c r="S44" s="93">
        <v>0</v>
      </c>
      <c r="T44" s="93">
        <v>0</v>
      </c>
      <c r="U44" s="93">
        <v>0</v>
      </c>
      <c r="V44" s="93">
        <v>0</v>
      </c>
      <c r="W44" s="93">
        <v>0</v>
      </c>
      <c r="X44" s="93">
        <v>0</v>
      </c>
      <c r="Y44" s="93">
        <v>0</v>
      </c>
      <c r="Z44" s="93">
        <v>0</v>
      </c>
      <c r="AA44" s="93">
        <v>0</v>
      </c>
      <c r="AB44" s="93">
        <v>0</v>
      </c>
      <c r="AC44" s="93">
        <v>0</v>
      </c>
      <c r="AD44" s="93">
        <v>0</v>
      </c>
      <c r="AE44" s="93">
        <v>1</v>
      </c>
      <c r="AF44" s="93">
        <v>0</v>
      </c>
      <c r="AG44" s="93">
        <v>0</v>
      </c>
      <c r="AH44" s="93">
        <v>0</v>
      </c>
      <c r="AI44" s="93">
        <v>0</v>
      </c>
      <c r="AJ44" s="93">
        <v>0</v>
      </c>
      <c r="AK44" s="93">
        <v>0</v>
      </c>
      <c r="AL44" s="93">
        <v>0</v>
      </c>
      <c r="AM44" s="93">
        <v>0</v>
      </c>
      <c r="AN44" s="93">
        <v>0</v>
      </c>
      <c r="AO44" s="93">
        <v>0</v>
      </c>
      <c r="AP44" s="93" t="s">
        <v>991</v>
      </c>
      <c r="CA44" s="93" t="s">
        <v>1025</v>
      </c>
      <c r="DM44" s="93" t="s">
        <v>1025</v>
      </c>
      <c r="EY44" s="93" t="s">
        <v>1025</v>
      </c>
      <c r="GK44" s="93" t="s">
        <v>1025</v>
      </c>
      <c r="HV44" s="93" t="s">
        <v>1008</v>
      </c>
      <c r="JH44" s="93" t="s">
        <v>1025</v>
      </c>
      <c r="KT44" s="93" t="s">
        <v>1025</v>
      </c>
      <c r="MF44" s="93" t="s">
        <v>1025</v>
      </c>
      <c r="NR44" s="93" t="s">
        <v>1025</v>
      </c>
      <c r="PD44" s="93" t="s">
        <v>1025</v>
      </c>
      <c r="QP44" s="93" t="s">
        <v>1025</v>
      </c>
      <c r="SB44" s="93" t="s">
        <v>1025</v>
      </c>
      <c r="SC44" s="93" t="s">
        <v>1087</v>
      </c>
      <c r="SE44" s="93">
        <v>500</v>
      </c>
      <c r="SF44" s="93" t="s">
        <v>1017</v>
      </c>
      <c r="SG44" s="93" t="s">
        <v>1088</v>
      </c>
      <c r="SH44" s="93">
        <f>SF44/655.957</f>
        <v>0.76224508618705189</v>
      </c>
      <c r="SN44" s="93" t="s">
        <v>998</v>
      </c>
      <c r="SO44" s="93">
        <v>5</v>
      </c>
      <c r="SP44" s="93">
        <v>17</v>
      </c>
      <c r="SQ44" s="93" t="s">
        <v>1038</v>
      </c>
      <c r="SR44" s="93" t="s">
        <v>1044</v>
      </c>
      <c r="SU44" s="93" t="s">
        <v>988</v>
      </c>
      <c r="SV44" s="93" t="s">
        <v>1161</v>
      </c>
      <c r="SW44" s="93">
        <v>0</v>
      </c>
      <c r="SX44" s="93">
        <v>0</v>
      </c>
      <c r="SY44" s="93">
        <v>0</v>
      </c>
      <c r="SZ44" s="93">
        <v>1</v>
      </c>
      <c r="TA44" s="93">
        <v>0</v>
      </c>
      <c r="TB44" s="93">
        <v>0</v>
      </c>
      <c r="TC44" s="93">
        <v>0</v>
      </c>
      <c r="TD44" s="93">
        <v>0</v>
      </c>
      <c r="TE44" s="93">
        <v>0</v>
      </c>
      <c r="TF44" s="93">
        <v>0</v>
      </c>
      <c r="TG44" s="93">
        <v>0</v>
      </c>
      <c r="TH44" s="93">
        <v>0</v>
      </c>
      <c r="TI44" s="93">
        <v>0</v>
      </c>
      <c r="TJ44" s="93">
        <v>0</v>
      </c>
      <c r="TK44" s="93">
        <v>0</v>
      </c>
      <c r="TN44" s="93" t="s">
        <v>1025</v>
      </c>
      <c r="UY44" s="93" t="s">
        <v>1025</v>
      </c>
      <c r="WJ44" s="93" t="s">
        <v>1025</v>
      </c>
      <c r="XV44" s="93" t="s">
        <v>1025</v>
      </c>
      <c r="ZH44" s="93" t="s">
        <v>1025</v>
      </c>
      <c r="AAT44" s="93" t="s">
        <v>991</v>
      </c>
      <c r="ACE44" s="93" t="s">
        <v>1025</v>
      </c>
      <c r="ADQ44" s="93" t="s">
        <v>1025</v>
      </c>
      <c r="AFB44" s="93" t="s">
        <v>991</v>
      </c>
      <c r="AGM44" s="93" t="s">
        <v>1025</v>
      </c>
      <c r="AGZ44" s="93" t="s">
        <v>988</v>
      </c>
      <c r="AHA44" s="93" t="s">
        <v>1036</v>
      </c>
      <c r="AHB44" s="93">
        <v>1</v>
      </c>
      <c r="AHC44" s="93">
        <v>0</v>
      </c>
      <c r="AHD44" s="93">
        <v>0</v>
      </c>
      <c r="AHE44" s="93">
        <v>0</v>
      </c>
      <c r="AHF44" s="93">
        <v>0</v>
      </c>
      <c r="AHG44" s="93">
        <v>0</v>
      </c>
      <c r="AHI44" s="93" t="s">
        <v>988</v>
      </c>
      <c r="AHJ44" s="93" t="s">
        <v>1020</v>
      </c>
      <c r="AHK44" s="93">
        <v>0</v>
      </c>
      <c r="AHL44" s="93">
        <v>1</v>
      </c>
      <c r="AHM44" s="93">
        <v>0</v>
      </c>
      <c r="AHN44" s="93">
        <v>0</v>
      </c>
      <c r="AHO44" s="93">
        <v>0</v>
      </c>
      <c r="AHP44" s="93">
        <v>0</v>
      </c>
      <c r="AHQ44" s="93">
        <v>0</v>
      </c>
      <c r="AHS44" s="93" t="s">
        <v>988</v>
      </c>
      <c r="AHT44" s="93" t="s">
        <v>1068</v>
      </c>
      <c r="AHU44" s="93">
        <v>0</v>
      </c>
      <c r="AHV44" s="93">
        <v>1</v>
      </c>
      <c r="AHW44" s="93">
        <v>0</v>
      </c>
      <c r="AHX44" s="93">
        <v>0</v>
      </c>
      <c r="AHY44" s="93">
        <v>0</v>
      </c>
      <c r="AHZ44" s="93">
        <v>0</v>
      </c>
      <c r="AIA44" s="93">
        <v>0</v>
      </c>
      <c r="AIB44" s="93">
        <v>0</v>
      </c>
      <c r="AIC44" s="93">
        <v>0</v>
      </c>
      <c r="AIE44" s="93" t="s">
        <v>988</v>
      </c>
      <c r="AIF44" s="93" t="s">
        <v>1160</v>
      </c>
      <c r="AIG44" s="93">
        <v>0</v>
      </c>
      <c r="AIH44" s="93">
        <v>0</v>
      </c>
      <c r="AII44" s="93">
        <v>1</v>
      </c>
      <c r="AIJ44" s="93">
        <v>0</v>
      </c>
      <c r="AIK44" s="93">
        <v>0</v>
      </c>
      <c r="AIL44" s="93">
        <v>0</v>
      </c>
      <c r="AIM44" s="93">
        <v>0</v>
      </c>
      <c r="AIN44" s="93">
        <v>0</v>
      </c>
      <c r="AIO44" s="93">
        <v>0</v>
      </c>
      <c r="AIQ44" s="93" t="s">
        <v>999</v>
      </c>
      <c r="AIR44" s="93">
        <v>1</v>
      </c>
      <c r="AIS44" s="93">
        <v>0</v>
      </c>
      <c r="AIT44" s="93">
        <v>0</v>
      </c>
      <c r="AIU44" s="93">
        <v>0</v>
      </c>
      <c r="AIV44" s="93">
        <v>0</v>
      </c>
      <c r="AIW44" s="93">
        <v>0</v>
      </c>
      <c r="AIX44" s="93">
        <v>0</v>
      </c>
      <c r="AIY44" s="93">
        <v>0</v>
      </c>
      <c r="AIZ44" s="93">
        <v>0</v>
      </c>
      <c r="AJA44" s="93">
        <v>0</v>
      </c>
      <c r="AJB44" s="93">
        <v>0</v>
      </c>
      <c r="AJC44" s="93">
        <v>0</v>
      </c>
      <c r="AJD44" s="93">
        <v>0</v>
      </c>
      <c r="AJF44" s="93" t="s">
        <v>1000</v>
      </c>
      <c r="AJH44" s="93" t="s">
        <v>999</v>
      </c>
      <c r="AJI44" s="93">
        <v>1</v>
      </c>
      <c r="AJJ44" s="93">
        <v>0</v>
      </c>
      <c r="AJK44" s="93">
        <v>0</v>
      </c>
      <c r="AJL44" s="93">
        <v>0</v>
      </c>
      <c r="AJM44" s="93">
        <v>0</v>
      </c>
      <c r="AJN44" s="93">
        <v>0</v>
      </c>
      <c r="AJO44" s="93">
        <v>0</v>
      </c>
      <c r="AJP44" s="93">
        <v>0</v>
      </c>
      <c r="AJQ44" s="93">
        <v>0</v>
      </c>
      <c r="AJR44" s="93">
        <v>0</v>
      </c>
      <c r="AJS44" s="93">
        <v>0</v>
      </c>
      <c r="AJU44" s="93" t="s">
        <v>1084</v>
      </c>
      <c r="AJV44" s="93">
        <v>0</v>
      </c>
      <c r="AJW44" s="93">
        <v>0</v>
      </c>
      <c r="AJX44" s="93">
        <v>1</v>
      </c>
      <c r="AJY44" s="93">
        <v>0</v>
      </c>
      <c r="AJZ44" s="93">
        <v>0</v>
      </c>
      <c r="AKA44" s="93">
        <v>0</v>
      </c>
      <c r="AKB44" s="93">
        <v>0</v>
      </c>
      <c r="AKC44" s="93">
        <v>0</v>
      </c>
      <c r="AKE44" s="93" t="s">
        <v>1001</v>
      </c>
      <c r="AKF44" s="93" t="s">
        <v>1028</v>
      </c>
      <c r="AKG44" s="93">
        <v>0</v>
      </c>
      <c r="AKH44" s="93">
        <v>0</v>
      </c>
      <c r="AKI44" s="93">
        <v>1</v>
      </c>
      <c r="AKJ44" s="93">
        <v>0</v>
      </c>
      <c r="AKK44" s="93">
        <v>0</v>
      </c>
      <c r="AKL44" s="93">
        <v>0</v>
      </c>
      <c r="AKM44" s="93">
        <v>0</v>
      </c>
      <c r="AKN44" s="93">
        <v>0</v>
      </c>
      <c r="AKO44" s="93">
        <v>0</v>
      </c>
      <c r="AKP44" s="93">
        <v>0</v>
      </c>
      <c r="AKQ44" s="93">
        <v>0</v>
      </c>
      <c r="AKR44" s="93">
        <v>0</v>
      </c>
      <c r="AKS44" s="93">
        <v>0</v>
      </c>
      <c r="AKT44" s="93">
        <v>0</v>
      </c>
      <c r="AKU44" s="93">
        <v>0</v>
      </c>
      <c r="AKV44" s="93">
        <v>0</v>
      </c>
      <c r="AKW44" s="93">
        <v>0</v>
      </c>
      <c r="AKY44" s="93" t="s">
        <v>1003</v>
      </c>
      <c r="AKZ44" s="93">
        <v>1</v>
      </c>
      <c r="ALA44" s="93">
        <v>0</v>
      </c>
      <c r="ALB44" s="93">
        <v>0</v>
      </c>
      <c r="ALC44" s="93">
        <v>0</v>
      </c>
      <c r="ALD44" s="93">
        <v>0</v>
      </c>
      <c r="ALE44" s="93">
        <v>0</v>
      </c>
      <c r="ALF44" s="93">
        <v>0</v>
      </c>
      <c r="ALG44" s="93">
        <v>0</v>
      </c>
      <c r="ALH44" s="93">
        <v>0</v>
      </c>
      <c r="ALJ44" s="93" t="s">
        <v>1091</v>
      </c>
      <c r="ALL44" s="93" t="s">
        <v>1615</v>
      </c>
      <c r="ALN44" s="93">
        <v>2572920</v>
      </c>
      <c r="ALO44" s="94">
        <v>45761.607835648138</v>
      </c>
      <c r="ALR44" s="93" t="s">
        <v>1005</v>
      </c>
      <c r="ALS44" s="93" t="s">
        <v>1006</v>
      </c>
      <c r="ALT44" s="93" t="s">
        <v>1518</v>
      </c>
      <c r="ALV44" s="93">
        <v>43</v>
      </c>
    </row>
    <row r="45" spans="1:1010" x14ac:dyDescent="0.35">
      <c r="A45" s="93" t="s">
        <v>1616</v>
      </c>
      <c r="B45" s="94">
        <v>45761.372297002323</v>
      </c>
      <c r="C45" s="94">
        <v>45761.381820671297</v>
      </c>
      <c r="D45" s="94">
        <v>45761</v>
      </c>
      <c r="E45" s="94">
        <v>45761</v>
      </c>
      <c r="F45" s="93" t="s">
        <v>1078</v>
      </c>
      <c r="G45" s="93" t="s">
        <v>1079</v>
      </c>
      <c r="H45" s="93" t="s">
        <v>1080</v>
      </c>
      <c r="I45" s="93" t="s">
        <v>1081</v>
      </c>
      <c r="J45" s="93" t="s">
        <v>1082</v>
      </c>
      <c r="K45" s="93" t="s">
        <v>1081</v>
      </c>
      <c r="L45" s="93" t="s">
        <v>1082</v>
      </c>
      <c r="M45" s="93" t="s">
        <v>987</v>
      </c>
      <c r="O45" s="93" t="s">
        <v>988</v>
      </c>
      <c r="P45" s="93" t="s">
        <v>1035</v>
      </c>
      <c r="R45" s="93" t="s">
        <v>1023</v>
      </c>
      <c r="S45" s="93">
        <v>0</v>
      </c>
      <c r="T45" s="93">
        <v>0</v>
      </c>
      <c r="U45" s="93">
        <v>0</v>
      </c>
      <c r="V45" s="93">
        <v>1</v>
      </c>
      <c r="W45" s="93">
        <v>0</v>
      </c>
      <c r="X45" s="93">
        <v>0</v>
      </c>
      <c r="Y45" s="93">
        <v>0</v>
      </c>
      <c r="Z45" s="93">
        <v>0</v>
      </c>
      <c r="AA45" s="93">
        <v>0</v>
      </c>
      <c r="AB45" s="93">
        <v>0</v>
      </c>
      <c r="AC45" s="93">
        <v>0</v>
      </c>
      <c r="AD45" s="93">
        <v>0</v>
      </c>
      <c r="AE45" s="93">
        <v>0</v>
      </c>
      <c r="AF45" s="93">
        <v>0</v>
      </c>
      <c r="AG45" s="93">
        <v>0</v>
      </c>
      <c r="AH45" s="93">
        <v>0</v>
      </c>
      <c r="AI45" s="93">
        <v>0</v>
      </c>
      <c r="AJ45" s="93">
        <v>0</v>
      </c>
      <c r="AK45" s="93">
        <v>0</v>
      </c>
      <c r="AL45" s="93">
        <v>0</v>
      </c>
      <c r="AM45" s="93">
        <v>0</v>
      </c>
      <c r="AN45" s="93">
        <v>0</v>
      </c>
      <c r="AO45" s="93">
        <v>0</v>
      </c>
      <c r="AP45" s="93" t="s">
        <v>1008</v>
      </c>
      <c r="CA45" s="93" t="s">
        <v>991</v>
      </c>
      <c r="DM45" s="93" t="s">
        <v>1025</v>
      </c>
      <c r="EY45" s="93" t="s">
        <v>1025</v>
      </c>
      <c r="EZ45" s="93" t="s">
        <v>988</v>
      </c>
      <c r="FB45" s="93">
        <v>6000</v>
      </c>
      <c r="FC45" s="93">
        <v>6000</v>
      </c>
      <c r="FD45" s="93">
        <v>1094</v>
      </c>
      <c r="FE45" s="93">
        <f>FC45/655.957</f>
        <v>9.1469410342446231</v>
      </c>
      <c r="FK45" s="93" t="s">
        <v>998</v>
      </c>
      <c r="FL45" s="93">
        <v>5</v>
      </c>
      <c r="FM45" s="93">
        <v>7</v>
      </c>
      <c r="FN45" s="93" t="s">
        <v>1038</v>
      </c>
      <c r="FO45" s="93" t="s">
        <v>994</v>
      </c>
      <c r="FQ45" s="93" t="s">
        <v>1012</v>
      </c>
      <c r="FR45" s="93" t="s">
        <v>988</v>
      </c>
      <c r="FS45" s="93" t="s">
        <v>1077</v>
      </c>
      <c r="FT45" s="93">
        <v>0</v>
      </c>
      <c r="FU45" s="93">
        <v>1</v>
      </c>
      <c r="FV45" s="93">
        <v>0</v>
      </c>
      <c r="FW45" s="93">
        <v>0</v>
      </c>
      <c r="FX45" s="93">
        <v>0</v>
      </c>
      <c r="FY45" s="93">
        <v>0</v>
      </c>
      <c r="FZ45" s="93">
        <v>0</v>
      </c>
      <c r="GA45" s="93">
        <v>0</v>
      </c>
      <c r="GB45" s="93">
        <v>0</v>
      </c>
      <c r="GC45" s="93">
        <v>0</v>
      </c>
      <c r="GD45" s="93">
        <v>0</v>
      </c>
      <c r="GE45" s="93">
        <v>0</v>
      </c>
      <c r="GF45" s="93">
        <v>0</v>
      </c>
      <c r="GG45" s="93">
        <v>0</v>
      </c>
      <c r="GH45" s="93">
        <v>0</v>
      </c>
      <c r="GK45" s="93" t="s">
        <v>991</v>
      </c>
      <c r="HV45" s="93" t="s">
        <v>991</v>
      </c>
      <c r="JH45" s="93" t="s">
        <v>1025</v>
      </c>
      <c r="KT45" s="93" t="s">
        <v>1025</v>
      </c>
      <c r="MF45" s="93" t="s">
        <v>1025</v>
      </c>
      <c r="NR45" s="93" t="s">
        <v>1025</v>
      </c>
      <c r="PD45" s="93" t="s">
        <v>1008</v>
      </c>
      <c r="QP45" s="93" t="s">
        <v>1025</v>
      </c>
      <c r="SB45" s="93" t="s">
        <v>1025</v>
      </c>
      <c r="TN45" s="93" t="s">
        <v>1025</v>
      </c>
      <c r="UY45" s="93" t="s">
        <v>1025</v>
      </c>
      <c r="WJ45" s="93" t="s">
        <v>1025</v>
      </c>
      <c r="XV45" s="93" t="s">
        <v>1025</v>
      </c>
      <c r="ZH45" s="93" t="s">
        <v>1025</v>
      </c>
      <c r="AAT45" s="93" t="s">
        <v>1025</v>
      </c>
      <c r="ACE45" s="93" t="s">
        <v>1025</v>
      </c>
      <c r="ADQ45" s="93" t="s">
        <v>1025</v>
      </c>
      <c r="AFB45" s="93" t="s">
        <v>1025</v>
      </c>
      <c r="AGM45" s="93" t="s">
        <v>1025</v>
      </c>
      <c r="AGZ45" s="93" t="s">
        <v>988</v>
      </c>
      <c r="AHA45" s="93" t="s">
        <v>1053</v>
      </c>
      <c r="AHB45" s="93">
        <v>0</v>
      </c>
      <c r="AHC45" s="93">
        <v>0</v>
      </c>
      <c r="AHD45" s="93">
        <v>1</v>
      </c>
      <c r="AHE45" s="93">
        <v>0</v>
      </c>
      <c r="AHF45" s="93">
        <v>0</v>
      </c>
      <c r="AHG45" s="93">
        <v>0</v>
      </c>
      <c r="AHI45" s="93" t="s">
        <v>988</v>
      </c>
      <c r="AHJ45" s="93" t="s">
        <v>1020</v>
      </c>
      <c r="AHK45" s="93">
        <v>0</v>
      </c>
      <c r="AHL45" s="93">
        <v>1</v>
      </c>
      <c r="AHM45" s="93">
        <v>0</v>
      </c>
      <c r="AHN45" s="93">
        <v>0</v>
      </c>
      <c r="AHO45" s="93">
        <v>0</v>
      </c>
      <c r="AHP45" s="93">
        <v>0</v>
      </c>
      <c r="AHQ45" s="93">
        <v>0</v>
      </c>
      <c r="AHS45" s="93" t="s">
        <v>988</v>
      </c>
      <c r="AHT45" s="93" t="s">
        <v>1031</v>
      </c>
      <c r="AHU45" s="93">
        <v>1</v>
      </c>
      <c r="AHV45" s="93">
        <v>0</v>
      </c>
      <c r="AHW45" s="93">
        <v>0</v>
      </c>
      <c r="AHX45" s="93">
        <v>0</v>
      </c>
      <c r="AHY45" s="93">
        <v>0</v>
      </c>
      <c r="AHZ45" s="93">
        <v>0</v>
      </c>
      <c r="AIA45" s="93">
        <v>0</v>
      </c>
      <c r="AIB45" s="93">
        <v>0</v>
      </c>
      <c r="AIC45" s="93">
        <v>0</v>
      </c>
      <c r="AIE45" s="93" t="s">
        <v>988</v>
      </c>
      <c r="AIF45" s="93" t="s">
        <v>1031</v>
      </c>
      <c r="AIG45" s="93">
        <v>1</v>
      </c>
      <c r="AIH45" s="93">
        <v>0</v>
      </c>
      <c r="AII45" s="93">
        <v>0</v>
      </c>
      <c r="AIJ45" s="93">
        <v>0</v>
      </c>
      <c r="AIK45" s="93">
        <v>0</v>
      </c>
      <c r="AIL45" s="93">
        <v>0</v>
      </c>
      <c r="AIM45" s="93">
        <v>0</v>
      </c>
      <c r="AIN45" s="93">
        <v>0</v>
      </c>
      <c r="AIO45" s="93">
        <v>0</v>
      </c>
      <c r="AIQ45" s="93" t="s">
        <v>999</v>
      </c>
      <c r="AIR45" s="93">
        <v>1</v>
      </c>
      <c r="AIS45" s="93">
        <v>0</v>
      </c>
      <c r="AIT45" s="93">
        <v>0</v>
      </c>
      <c r="AIU45" s="93">
        <v>0</v>
      </c>
      <c r="AIV45" s="93">
        <v>0</v>
      </c>
      <c r="AIW45" s="93">
        <v>0</v>
      </c>
      <c r="AIX45" s="93">
        <v>0</v>
      </c>
      <c r="AIY45" s="93">
        <v>0</v>
      </c>
      <c r="AIZ45" s="93">
        <v>0</v>
      </c>
      <c r="AJA45" s="93">
        <v>0</v>
      </c>
      <c r="AJB45" s="93">
        <v>0</v>
      </c>
      <c r="AJC45" s="93">
        <v>0</v>
      </c>
      <c r="AJD45" s="93">
        <v>0</v>
      </c>
      <c r="AJF45" s="93" t="s">
        <v>1000</v>
      </c>
      <c r="AJH45" s="93" t="s">
        <v>999</v>
      </c>
      <c r="AJI45" s="93">
        <v>1</v>
      </c>
      <c r="AJJ45" s="93">
        <v>0</v>
      </c>
      <c r="AJK45" s="93">
        <v>0</v>
      </c>
      <c r="AJL45" s="93">
        <v>0</v>
      </c>
      <c r="AJM45" s="93">
        <v>0</v>
      </c>
      <c r="AJN45" s="93">
        <v>0</v>
      </c>
      <c r="AJO45" s="93">
        <v>0</v>
      </c>
      <c r="AJP45" s="93">
        <v>0</v>
      </c>
      <c r="AJQ45" s="93">
        <v>0</v>
      </c>
      <c r="AJR45" s="93">
        <v>0</v>
      </c>
      <c r="AJS45" s="93">
        <v>0</v>
      </c>
      <c r="AJU45" s="93" t="s">
        <v>1084</v>
      </c>
      <c r="AJV45" s="93">
        <v>0</v>
      </c>
      <c r="AJW45" s="93">
        <v>0</v>
      </c>
      <c r="AJX45" s="93">
        <v>1</v>
      </c>
      <c r="AJY45" s="93">
        <v>0</v>
      </c>
      <c r="AJZ45" s="93">
        <v>0</v>
      </c>
      <c r="AKA45" s="93">
        <v>0</v>
      </c>
      <c r="AKB45" s="93">
        <v>0</v>
      </c>
      <c r="AKC45" s="93">
        <v>0</v>
      </c>
      <c r="AKE45" s="93" t="s">
        <v>1009</v>
      </c>
      <c r="AKF45" s="93" t="s">
        <v>1010</v>
      </c>
      <c r="AKG45" s="93">
        <v>0</v>
      </c>
      <c r="AKH45" s="93">
        <v>1</v>
      </c>
      <c r="AKI45" s="93">
        <v>0</v>
      </c>
      <c r="AKJ45" s="93">
        <v>0</v>
      </c>
      <c r="AKK45" s="93">
        <v>0</v>
      </c>
      <c r="AKL45" s="93">
        <v>0</v>
      </c>
      <c r="AKM45" s="93">
        <v>0</v>
      </c>
      <c r="AKN45" s="93">
        <v>0</v>
      </c>
      <c r="AKO45" s="93">
        <v>0</v>
      </c>
      <c r="AKP45" s="93">
        <v>0</v>
      </c>
      <c r="AKQ45" s="93">
        <v>0</v>
      </c>
      <c r="AKR45" s="93">
        <v>0</v>
      </c>
      <c r="AKS45" s="93">
        <v>0</v>
      </c>
      <c r="AKT45" s="93">
        <v>0</v>
      </c>
      <c r="AKU45" s="93">
        <v>0</v>
      </c>
      <c r="AKV45" s="93">
        <v>0</v>
      </c>
      <c r="AKW45" s="93">
        <v>0</v>
      </c>
      <c r="AKY45" s="93" t="s">
        <v>1003</v>
      </c>
      <c r="AKZ45" s="93">
        <v>1</v>
      </c>
      <c r="ALA45" s="93">
        <v>0</v>
      </c>
      <c r="ALB45" s="93">
        <v>0</v>
      </c>
      <c r="ALC45" s="93">
        <v>0</v>
      </c>
      <c r="ALD45" s="93">
        <v>0</v>
      </c>
      <c r="ALE45" s="93">
        <v>0</v>
      </c>
      <c r="ALF45" s="93">
        <v>0</v>
      </c>
      <c r="ALG45" s="93">
        <v>0</v>
      </c>
      <c r="ALH45" s="93">
        <v>0</v>
      </c>
      <c r="ALJ45" s="93" t="s">
        <v>1004</v>
      </c>
      <c r="ALL45" s="93" t="s">
        <v>1617</v>
      </c>
      <c r="ALN45" s="93">
        <v>2572921</v>
      </c>
      <c r="ALO45" s="94">
        <v>45761.607916666668</v>
      </c>
      <c r="ALR45" s="93" t="s">
        <v>1005</v>
      </c>
      <c r="ALS45" s="93" t="s">
        <v>1006</v>
      </c>
      <c r="ALT45" s="93" t="s">
        <v>1518</v>
      </c>
      <c r="ALV45" s="93">
        <v>44</v>
      </c>
    </row>
    <row r="46" spans="1:1010" x14ac:dyDescent="0.35">
      <c r="A46" s="93" t="s">
        <v>1618</v>
      </c>
      <c r="B46" s="94">
        <v>45761.382444479168</v>
      </c>
      <c r="C46" s="94">
        <v>45761.38719332176</v>
      </c>
      <c r="D46" s="94">
        <v>45761</v>
      </c>
      <c r="E46" s="94">
        <v>45761</v>
      </c>
      <c r="F46" s="93" t="s">
        <v>1078</v>
      </c>
      <c r="G46" s="93" t="s">
        <v>1079</v>
      </c>
      <c r="H46" s="93" t="s">
        <v>1080</v>
      </c>
      <c r="I46" s="93" t="s">
        <v>1081</v>
      </c>
      <c r="J46" s="93" t="s">
        <v>1082</v>
      </c>
      <c r="K46" s="93" t="s">
        <v>1081</v>
      </c>
      <c r="L46" s="93" t="s">
        <v>1082</v>
      </c>
      <c r="M46" s="93" t="s">
        <v>987</v>
      </c>
      <c r="O46" s="93" t="s">
        <v>988</v>
      </c>
      <c r="P46" s="93" t="s">
        <v>1015</v>
      </c>
      <c r="R46" s="93" t="s">
        <v>1037</v>
      </c>
      <c r="S46" s="93">
        <v>0</v>
      </c>
      <c r="T46" s="93">
        <v>0</v>
      </c>
      <c r="U46" s="93">
        <v>0</v>
      </c>
      <c r="V46" s="93">
        <v>0</v>
      </c>
      <c r="W46" s="93">
        <v>0</v>
      </c>
      <c r="X46" s="93">
        <v>0</v>
      </c>
      <c r="Y46" s="93">
        <v>0</v>
      </c>
      <c r="Z46" s="93">
        <v>0</v>
      </c>
      <c r="AA46" s="93">
        <v>0</v>
      </c>
      <c r="AB46" s="93">
        <v>0</v>
      </c>
      <c r="AC46" s="93">
        <v>0</v>
      </c>
      <c r="AD46" s="93">
        <v>0</v>
      </c>
      <c r="AE46" s="93">
        <v>0</v>
      </c>
      <c r="AF46" s="93">
        <v>0</v>
      </c>
      <c r="AG46" s="93">
        <v>0</v>
      </c>
      <c r="AH46" s="93">
        <v>1</v>
      </c>
      <c r="AI46" s="93">
        <v>0</v>
      </c>
      <c r="AJ46" s="93">
        <v>0</v>
      </c>
      <c r="AK46" s="93">
        <v>0</v>
      </c>
      <c r="AL46" s="93">
        <v>0</v>
      </c>
      <c r="AM46" s="93">
        <v>0</v>
      </c>
      <c r="AN46" s="93">
        <v>0</v>
      </c>
      <c r="AO46" s="93">
        <v>0</v>
      </c>
      <c r="AP46" s="93" t="s">
        <v>991</v>
      </c>
      <c r="CA46" s="93" t="s">
        <v>991</v>
      </c>
      <c r="DM46" s="93" t="s">
        <v>1025</v>
      </c>
      <c r="EY46" s="93" t="s">
        <v>1025</v>
      </c>
      <c r="GK46" s="93" t="s">
        <v>1025</v>
      </c>
      <c r="HV46" s="93" t="s">
        <v>1008</v>
      </c>
      <c r="JH46" s="93" t="s">
        <v>1025</v>
      </c>
      <c r="KT46" s="93" t="s">
        <v>1025</v>
      </c>
      <c r="MF46" s="93" t="s">
        <v>1025</v>
      </c>
      <c r="NR46" s="93" t="s">
        <v>1025</v>
      </c>
      <c r="PD46" s="93" t="s">
        <v>1008</v>
      </c>
      <c r="QP46" s="93" t="s">
        <v>1025</v>
      </c>
      <c r="SB46" s="93" t="s">
        <v>1025</v>
      </c>
      <c r="TN46" s="93" t="s">
        <v>1025</v>
      </c>
      <c r="TO46" s="93" t="s">
        <v>988</v>
      </c>
      <c r="TQ46" s="93">
        <v>1000</v>
      </c>
      <c r="TR46" s="93">
        <v>1000</v>
      </c>
      <c r="TS46" s="93">
        <f>TQ46/655.957</f>
        <v>1.5244901723741038</v>
      </c>
      <c r="TY46" s="93" t="s">
        <v>998</v>
      </c>
      <c r="TZ46" s="93">
        <v>2</v>
      </c>
      <c r="UA46" s="93">
        <v>5</v>
      </c>
      <c r="UB46" s="93" t="s">
        <v>1038</v>
      </c>
      <c r="UC46" s="93" t="s">
        <v>1093</v>
      </c>
      <c r="UF46" s="93" t="s">
        <v>988</v>
      </c>
      <c r="UG46" s="93" t="s">
        <v>1161</v>
      </c>
      <c r="UH46" s="93">
        <v>0</v>
      </c>
      <c r="UI46" s="93">
        <v>0</v>
      </c>
      <c r="UJ46" s="93">
        <v>0</v>
      </c>
      <c r="UK46" s="93">
        <v>1</v>
      </c>
      <c r="UL46" s="93">
        <v>0</v>
      </c>
      <c r="UM46" s="93">
        <v>0</v>
      </c>
      <c r="UN46" s="93">
        <v>0</v>
      </c>
      <c r="UO46" s="93">
        <v>0</v>
      </c>
      <c r="UP46" s="93">
        <v>0</v>
      </c>
      <c r="UQ46" s="93">
        <v>0</v>
      </c>
      <c r="UR46" s="93">
        <v>0</v>
      </c>
      <c r="US46" s="93">
        <v>0</v>
      </c>
      <c r="UT46" s="93">
        <v>0</v>
      </c>
      <c r="UU46" s="93">
        <v>0</v>
      </c>
      <c r="UV46" s="93">
        <v>0</v>
      </c>
      <c r="UY46" s="93" t="s">
        <v>991</v>
      </c>
      <c r="WJ46" s="93" t="s">
        <v>991</v>
      </c>
      <c r="XV46" s="93" t="s">
        <v>991</v>
      </c>
      <c r="ZH46" s="93" t="s">
        <v>991</v>
      </c>
      <c r="AAT46" s="93" t="s">
        <v>991</v>
      </c>
      <c r="ACE46" s="93" t="s">
        <v>1025</v>
      </c>
      <c r="ADQ46" s="93" t="s">
        <v>1025</v>
      </c>
      <c r="AFB46" s="93" t="s">
        <v>991</v>
      </c>
      <c r="AGM46" s="93" t="s">
        <v>1025</v>
      </c>
      <c r="AGZ46" s="93" t="s">
        <v>988</v>
      </c>
      <c r="AHA46" s="93" t="s">
        <v>1036</v>
      </c>
      <c r="AHB46" s="93">
        <v>1</v>
      </c>
      <c r="AHC46" s="93">
        <v>0</v>
      </c>
      <c r="AHD46" s="93">
        <v>0</v>
      </c>
      <c r="AHE46" s="93">
        <v>0</v>
      </c>
      <c r="AHF46" s="93">
        <v>0</v>
      </c>
      <c r="AHG46" s="93">
        <v>0</v>
      </c>
      <c r="AHI46" s="93" t="s">
        <v>988</v>
      </c>
      <c r="AHJ46" s="93" t="s">
        <v>1089</v>
      </c>
      <c r="AHK46" s="93">
        <v>1</v>
      </c>
      <c r="AHL46" s="93">
        <v>0</v>
      </c>
      <c r="AHM46" s="93">
        <v>0</v>
      </c>
      <c r="AHN46" s="93">
        <v>0</v>
      </c>
      <c r="AHO46" s="93">
        <v>0</v>
      </c>
      <c r="AHP46" s="93">
        <v>0</v>
      </c>
      <c r="AHQ46" s="93">
        <v>0</v>
      </c>
      <c r="AHS46" s="93" t="s">
        <v>988</v>
      </c>
      <c r="AHT46" s="93" t="s">
        <v>1031</v>
      </c>
      <c r="AHU46" s="93">
        <v>1</v>
      </c>
      <c r="AHV46" s="93">
        <v>0</v>
      </c>
      <c r="AHW46" s="93">
        <v>0</v>
      </c>
      <c r="AHX46" s="93">
        <v>0</v>
      </c>
      <c r="AHY46" s="93">
        <v>0</v>
      </c>
      <c r="AHZ46" s="93">
        <v>0</v>
      </c>
      <c r="AIA46" s="93">
        <v>0</v>
      </c>
      <c r="AIB46" s="93">
        <v>0</v>
      </c>
      <c r="AIC46" s="93">
        <v>0</v>
      </c>
      <c r="AIE46" s="93" t="s">
        <v>988</v>
      </c>
      <c r="AIF46" s="93" t="s">
        <v>1068</v>
      </c>
      <c r="AIG46" s="93">
        <v>0</v>
      </c>
      <c r="AIH46" s="93">
        <v>1</v>
      </c>
      <c r="AII46" s="93">
        <v>0</v>
      </c>
      <c r="AIJ46" s="93">
        <v>0</v>
      </c>
      <c r="AIK46" s="93">
        <v>0</v>
      </c>
      <c r="AIL46" s="93">
        <v>0</v>
      </c>
      <c r="AIM46" s="93">
        <v>0</v>
      </c>
      <c r="AIN46" s="93">
        <v>0</v>
      </c>
      <c r="AIO46" s="93">
        <v>0</v>
      </c>
      <c r="AIQ46" s="93" t="s">
        <v>999</v>
      </c>
      <c r="AIR46" s="93">
        <v>1</v>
      </c>
      <c r="AIS46" s="93">
        <v>0</v>
      </c>
      <c r="AIT46" s="93">
        <v>0</v>
      </c>
      <c r="AIU46" s="93">
        <v>0</v>
      </c>
      <c r="AIV46" s="93">
        <v>0</v>
      </c>
      <c r="AIW46" s="93">
        <v>0</v>
      </c>
      <c r="AIX46" s="93">
        <v>0</v>
      </c>
      <c r="AIY46" s="93">
        <v>0</v>
      </c>
      <c r="AIZ46" s="93">
        <v>0</v>
      </c>
      <c r="AJA46" s="93">
        <v>0</v>
      </c>
      <c r="AJB46" s="93">
        <v>0</v>
      </c>
      <c r="AJC46" s="93">
        <v>0</v>
      </c>
      <c r="AJD46" s="93">
        <v>0</v>
      </c>
      <c r="AJF46" s="93" t="s">
        <v>1000</v>
      </c>
      <c r="AJH46" s="93" t="s">
        <v>999</v>
      </c>
      <c r="AJI46" s="93">
        <v>1</v>
      </c>
      <c r="AJJ46" s="93">
        <v>0</v>
      </c>
      <c r="AJK46" s="93">
        <v>0</v>
      </c>
      <c r="AJL46" s="93">
        <v>0</v>
      </c>
      <c r="AJM46" s="93">
        <v>0</v>
      </c>
      <c r="AJN46" s="93">
        <v>0</v>
      </c>
      <c r="AJO46" s="93">
        <v>0</v>
      </c>
      <c r="AJP46" s="93">
        <v>0</v>
      </c>
      <c r="AJQ46" s="93">
        <v>0</v>
      </c>
      <c r="AJR46" s="93">
        <v>0</v>
      </c>
      <c r="AJS46" s="93">
        <v>0</v>
      </c>
      <c r="AJU46" s="93" t="s">
        <v>1138</v>
      </c>
      <c r="AJV46" s="93">
        <v>0</v>
      </c>
      <c r="AJW46" s="93">
        <v>1</v>
      </c>
      <c r="AJX46" s="93">
        <v>0</v>
      </c>
      <c r="AJY46" s="93">
        <v>0</v>
      </c>
      <c r="AJZ46" s="93">
        <v>0</v>
      </c>
      <c r="AKA46" s="93">
        <v>0</v>
      </c>
      <c r="AKB46" s="93">
        <v>0</v>
      </c>
      <c r="AKC46" s="93">
        <v>0</v>
      </c>
      <c r="AKE46" s="93" t="s">
        <v>1001</v>
      </c>
      <c r="AKF46" s="93" t="s">
        <v>1010</v>
      </c>
      <c r="AKG46" s="93">
        <v>0</v>
      </c>
      <c r="AKH46" s="93">
        <v>1</v>
      </c>
      <c r="AKI46" s="93">
        <v>0</v>
      </c>
      <c r="AKJ46" s="93">
        <v>0</v>
      </c>
      <c r="AKK46" s="93">
        <v>0</v>
      </c>
      <c r="AKL46" s="93">
        <v>0</v>
      </c>
      <c r="AKM46" s="93">
        <v>0</v>
      </c>
      <c r="AKN46" s="93">
        <v>0</v>
      </c>
      <c r="AKO46" s="93">
        <v>0</v>
      </c>
      <c r="AKP46" s="93">
        <v>0</v>
      </c>
      <c r="AKQ46" s="93">
        <v>0</v>
      </c>
      <c r="AKR46" s="93">
        <v>0</v>
      </c>
      <c r="AKS46" s="93">
        <v>0</v>
      </c>
      <c r="AKT46" s="93">
        <v>0</v>
      </c>
      <c r="AKU46" s="93">
        <v>0</v>
      </c>
      <c r="AKV46" s="93">
        <v>0</v>
      </c>
      <c r="AKW46" s="93">
        <v>0</v>
      </c>
      <c r="AKY46" s="93" t="s">
        <v>1003</v>
      </c>
      <c r="AKZ46" s="93">
        <v>1</v>
      </c>
      <c r="ALA46" s="93">
        <v>0</v>
      </c>
      <c r="ALB46" s="93">
        <v>0</v>
      </c>
      <c r="ALC46" s="93">
        <v>0</v>
      </c>
      <c r="ALD46" s="93">
        <v>0</v>
      </c>
      <c r="ALE46" s="93">
        <v>0</v>
      </c>
      <c r="ALF46" s="93">
        <v>0</v>
      </c>
      <c r="ALG46" s="93">
        <v>0</v>
      </c>
      <c r="ALH46" s="93">
        <v>0</v>
      </c>
      <c r="ALJ46" s="93" t="s">
        <v>1004</v>
      </c>
      <c r="ALL46" s="93" t="s">
        <v>1022</v>
      </c>
      <c r="ALN46" s="93">
        <v>2572922</v>
      </c>
      <c r="ALO46" s="94">
        <v>45761.607951388891</v>
      </c>
      <c r="ALR46" s="93" t="s">
        <v>1005</v>
      </c>
      <c r="ALS46" s="93" t="s">
        <v>1006</v>
      </c>
      <c r="ALT46" s="93" t="s">
        <v>1518</v>
      </c>
      <c r="ALV46" s="93">
        <v>45</v>
      </c>
    </row>
    <row r="47" spans="1:1010" x14ac:dyDescent="0.35">
      <c r="A47" s="93" t="s">
        <v>1619</v>
      </c>
      <c r="B47" s="94">
        <v>45761.392803842587</v>
      </c>
      <c r="C47" s="94">
        <v>45761.397151354169</v>
      </c>
      <c r="D47" s="94">
        <v>45761</v>
      </c>
      <c r="E47" s="94">
        <v>45761</v>
      </c>
      <c r="F47" s="93" t="s">
        <v>1078</v>
      </c>
      <c r="G47" s="93" t="s">
        <v>1079</v>
      </c>
      <c r="H47" s="93" t="s">
        <v>1080</v>
      </c>
      <c r="I47" s="93" t="s">
        <v>1081</v>
      </c>
      <c r="J47" s="93" t="s">
        <v>1082</v>
      </c>
      <c r="K47" s="93" t="s">
        <v>1081</v>
      </c>
      <c r="L47" s="93" t="s">
        <v>1082</v>
      </c>
      <c r="M47" s="93" t="s">
        <v>987</v>
      </c>
      <c r="O47" s="93" t="s">
        <v>988</v>
      </c>
      <c r="P47" s="93" t="s">
        <v>1035</v>
      </c>
      <c r="R47" s="93" t="s">
        <v>1166</v>
      </c>
      <c r="S47" s="93">
        <v>0</v>
      </c>
      <c r="T47" s="93">
        <v>0</v>
      </c>
      <c r="U47" s="93">
        <v>0</v>
      </c>
      <c r="V47" s="93">
        <v>0</v>
      </c>
      <c r="W47" s="93">
        <v>0</v>
      </c>
      <c r="X47" s="93">
        <v>0</v>
      </c>
      <c r="Y47" s="93">
        <v>0</v>
      </c>
      <c r="Z47" s="93">
        <v>0</v>
      </c>
      <c r="AA47" s="93">
        <v>0</v>
      </c>
      <c r="AB47" s="93">
        <v>0</v>
      </c>
      <c r="AC47" s="93">
        <v>0</v>
      </c>
      <c r="AD47" s="93">
        <v>0</v>
      </c>
      <c r="AE47" s="93">
        <v>0</v>
      </c>
      <c r="AF47" s="93">
        <v>1</v>
      </c>
      <c r="AG47" s="93">
        <v>0</v>
      </c>
      <c r="AH47" s="93">
        <v>0</v>
      </c>
      <c r="AI47" s="93">
        <v>0</v>
      </c>
      <c r="AJ47" s="93">
        <v>0</v>
      </c>
      <c r="AK47" s="93">
        <v>0</v>
      </c>
      <c r="AL47" s="93">
        <v>0</v>
      </c>
      <c r="AM47" s="93">
        <v>0</v>
      </c>
      <c r="AN47" s="93">
        <v>0</v>
      </c>
      <c r="AO47" s="93">
        <v>0</v>
      </c>
      <c r="AP47" s="93" t="s">
        <v>991</v>
      </c>
      <c r="CA47" s="93" t="s">
        <v>1025</v>
      </c>
      <c r="DM47" s="93" t="s">
        <v>1025</v>
      </c>
      <c r="EY47" s="93" t="s">
        <v>1025</v>
      </c>
      <c r="GK47" s="93" t="s">
        <v>991</v>
      </c>
      <c r="HV47" s="93" t="s">
        <v>991</v>
      </c>
      <c r="JH47" s="93" t="s">
        <v>1025</v>
      </c>
      <c r="KT47" s="93" t="s">
        <v>1025</v>
      </c>
      <c r="MF47" s="93" t="s">
        <v>991</v>
      </c>
      <c r="NR47" s="93" t="s">
        <v>1025</v>
      </c>
      <c r="PD47" s="93" t="s">
        <v>991</v>
      </c>
      <c r="QP47" s="93" t="s">
        <v>1025</v>
      </c>
      <c r="SB47" s="93" t="s">
        <v>1025</v>
      </c>
      <c r="TN47" s="93" t="s">
        <v>1025</v>
      </c>
      <c r="UY47" s="93" t="s">
        <v>1025</v>
      </c>
      <c r="WJ47" s="93" t="s">
        <v>1025</v>
      </c>
      <c r="WK47" s="93" t="s">
        <v>1087</v>
      </c>
      <c r="WM47" s="93">
        <v>500</v>
      </c>
      <c r="WN47" s="93" t="s">
        <v>1017</v>
      </c>
      <c r="WO47" s="93" t="s">
        <v>1098</v>
      </c>
      <c r="WP47" s="93">
        <f>WN47/655.957</f>
        <v>0.76224508618705189</v>
      </c>
      <c r="WV47" s="93" t="s">
        <v>998</v>
      </c>
      <c r="WW47" s="93">
        <v>5</v>
      </c>
      <c r="WX47" s="93">
        <v>17</v>
      </c>
      <c r="WY47" s="93" t="s">
        <v>1038</v>
      </c>
      <c r="WZ47" s="93" t="s">
        <v>994</v>
      </c>
      <c r="XB47" s="93" t="s">
        <v>1012</v>
      </c>
      <c r="XC47" s="93" t="s">
        <v>988</v>
      </c>
      <c r="XD47" s="93" t="s">
        <v>1077</v>
      </c>
      <c r="XE47" s="93">
        <v>0</v>
      </c>
      <c r="XF47" s="93">
        <v>1</v>
      </c>
      <c r="XG47" s="93">
        <v>0</v>
      </c>
      <c r="XH47" s="93">
        <v>0</v>
      </c>
      <c r="XI47" s="93">
        <v>0</v>
      </c>
      <c r="XJ47" s="93">
        <v>0</v>
      </c>
      <c r="XK47" s="93">
        <v>0</v>
      </c>
      <c r="XL47" s="93">
        <v>0</v>
      </c>
      <c r="XM47" s="93">
        <v>0</v>
      </c>
      <c r="XN47" s="93">
        <v>0</v>
      </c>
      <c r="XO47" s="93">
        <v>0</v>
      </c>
      <c r="XP47" s="93">
        <v>0</v>
      </c>
      <c r="XQ47" s="93">
        <v>0</v>
      </c>
      <c r="XR47" s="93">
        <v>0</v>
      </c>
      <c r="XS47" s="93">
        <v>0</v>
      </c>
      <c r="XV47" s="93" t="s">
        <v>1025</v>
      </c>
      <c r="ZH47" s="93" t="s">
        <v>1025</v>
      </c>
      <c r="AAT47" s="93" t="s">
        <v>991</v>
      </c>
      <c r="ACE47" s="93" t="s">
        <v>1025</v>
      </c>
      <c r="ADQ47" s="93" t="s">
        <v>1025</v>
      </c>
      <c r="AFB47" s="93" t="s">
        <v>991</v>
      </c>
      <c r="AGM47" s="93" t="s">
        <v>1025</v>
      </c>
      <c r="AGZ47" s="93" t="s">
        <v>988</v>
      </c>
      <c r="AHA47" s="93" t="s">
        <v>1053</v>
      </c>
      <c r="AHB47" s="93">
        <v>0</v>
      </c>
      <c r="AHC47" s="93">
        <v>0</v>
      </c>
      <c r="AHD47" s="93">
        <v>1</v>
      </c>
      <c r="AHE47" s="93">
        <v>0</v>
      </c>
      <c r="AHF47" s="93">
        <v>0</v>
      </c>
      <c r="AHG47" s="93">
        <v>0</v>
      </c>
      <c r="AHI47" s="93" t="s">
        <v>988</v>
      </c>
      <c r="AHJ47" s="93" t="s">
        <v>1020</v>
      </c>
      <c r="AHK47" s="93">
        <v>0</v>
      </c>
      <c r="AHL47" s="93">
        <v>1</v>
      </c>
      <c r="AHM47" s="93">
        <v>0</v>
      </c>
      <c r="AHN47" s="93">
        <v>0</v>
      </c>
      <c r="AHO47" s="93">
        <v>0</v>
      </c>
      <c r="AHP47" s="93">
        <v>0</v>
      </c>
      <c r="AHQ47" s="93">
        <v>0</v>
      </c>
      <c r="AHS47" s="93" t="s">
        <v>988</v>
      </c>
      <c r="AHT47" s="93" t="s">
        <v>1031</v>
      </c>
      <c r="AHU47" s="93">
        <v>1</v>
      </c>
      <c r="AHV47" s="93">
        <v>0</v>
      </c>
      <c r="AHW47" s="93">
        <v>0</v>
      </c>
      <c r="AHX47" s="93">
        <v>0</v>
      </c>
      <c r="AHY47" s="93">
        <v>0</v>
      </c>
      <c r="AHZ47" s="93">
        <v>0</v>
      </c>
      <c r="AIA47" s="93">
        <v>0</v>
      </c>
      <c r="AIB47" s="93">
        <v>0</v>
      </c>
      <c r="AIC47" s="93">
        <v>0</v>
      </c>
      <c r="AIE47" s="93" t="s">
        <v>988</v>
      </c>
      <c r="AIF47" s="93" t="s">
        <v>1031</v>
      </c>
      <c r="AIG47" s="93">
        <v>1</v>
      </c>
      <c r="AIH47" s="93">
        <v>0</v>
      </c>
      <c r="AII47" s="93">
        <v>0</v>
      </c>
      <c r="AIJ47" s="93">
        <v>0</v>
      </c>
      <c r="AIK47" s="93">
        <v>0</v>
      </c>
      <c r="AIL47" s="93">
        <v>0</v>
      </c>
      <c r="AIM47" s="93">
        <v>0</v>
      </c>
      <c r="AIN47" s="93">
        <v>0</v>
      </c>
      <c r="AIO47" s="93">
        <v>0</v>
      </c>
      <c r="AIQ47" s="93" t="s">
        <v>999</v>
      </c>
      <c r="AIR47" s="93">
        <v>1</v>
      </c>
      <c r="AIS47" s="93">
        <v>0</v>
      </c>
      <c r="AIT47" s="93">
        <v>0</v>
      </c>
      <c r="AIU47" s="93">
        <v>0</v>
      </c>
      <c r="AIV47" s="93">
        <v>0</v>
      </c>
      <c r="AIW47" s="93">
        <v>0</v>
      </c>
      <c r="AIX47" s="93">
        <v>0</v>
      </c>
      <c r="AIY47" s="93">
        <v>0</v>
      </c>
      <c r="AIZ47" s="93">
        <v>0</v>
      </c>
      <c r="AJA47" s="93">
        <v>0</v>
      </c>
      <c r="AJB47" s="93">
        <v>0</v>
      </c>
      <c r="AJC47" s="93">
        <v>0</v>
      </c>
      <c r="AJD47" s="93">
        <v>0</v>
      </c>
      <c r="AJF47" s="93" t="s">
        <v>1000</v>
      </c>
      <c r="AJH47" s="93" t="s">
        <v>999</v>
      </c>
      <c r="AJI47" s="93">
        <v>1</v>
      </c>
      <c r="AJJ47" s="93">
        <v>0</v>
      </c>
      <c r="AJK47" s="93">
        <v>0</v>
      </c>
      <c r="AJL47" s="93">
        <v>0</v>
      </c>
      <c r="AJM47" s="93">
        <v>0</v>
      </c>
      <c r="AJN47" s="93">
        <v>0</v>
      </c>
      <c r="AJO47" s="93">
        <v>0</v>
      </c>
      <c r="AJP47" s="93">
        <v>0</v>
      </c>
      <c r="AJQ47" s="93">
        <v>0</v>
      </c>
      <c r="AJR47" s="93">
        <v>0</v>
      </c>
      <c r="AJS47" s="93">
        <v>0</v>
      </c>
      <c r="AJU47" s="93" t="s">
        <v>1138</v>
      </c>
      <c r="AJV47" s="93">
        <v>0</v>
      </c>
      <c r="AJW47" s="93">
        <v>1</v>
      </c>
      <c r="AJX47" s="93">
        <v>0</v>
      </c>
      <c r="AJY47" s="93">
        <v>0</v>
      </c>
      <c r="AJZ47" s="93">
        <v>0</v>
      </c>
      <c r="AKA47" s="93">
        <v>0</v>
      </c>
      <c r="AKB47" s="93">
        <v>0</v>
      </c>
      <c r="AKC47" s="93">
        <v>0</v>
      </c>
      <c r="AKE47" s="93" t="s">
        <v>1001</v>
      </c>
      <c r="AKF47" s="93" t="s">
        <v>1002</v>
      </c>
      <c r="AKG47" s="93">
        <v>1</v>
      </c>
      <c r="AKH47" s="93">
        <v>0</v>
      </c>
      <c r="AKI47" s="93">
        <v>0</v>
      </c>
      <c r="AKJ47" s="93">
        <v>0</v>
      </c>
      <c r="AKK47" s="93">
        <v>0</v>
      </c>
      <c r="AKL47" s="93">
        <v>0</v>
      </c>
      <c r="AKM47" s="93">
        <v>0</v>
      </c>
      <c r="AKN47" s="93">
        <v>0</v>
      </c>
      <c r="AKO47" s="93">
        <v>0</v>
      </c>
      <c r="AKP47" s="93">
        <v>0</v>
      </c>
      <c r="AKQ47" s="93">
        <v>0</v>
      </c>
      <c r="AKR47" s="93">
        <v>0</v>
      </c>
      <c r="AKS47" s="93">
        <v>0</v>
      </c>
      <c r="AKT47" s="93">
        <v>0</v>
      </c>
      <c r="AKU47" s="93">
        <v>0</v>
      </c>
      <c r="AKV47" s="93">
        <v>0</v>
      </c>
      <c r="AKW47" s="93">
        <v>0</v>
      </c>
      <c r="AKY47" s="93" t="s">
        <v>1003</v>
      </c>
      <c r="AKZ47" s="93">
        <v>1</v>
      </c>
      <c r="ALA47" s="93">
        <v>0</v>
      </c>
      <c r="ALB47" s="93">
        <v>0</v>
      </c>
      <c r="ALC47" s="93">
        <v>0</v>
      </c>
      <c r="ALD47" s="93">
        <v>0</v>
      </c>
      <c r="ALE47" s="93">
        <v>0</v>
      </c>
      <c r="ALF47" s="93">
        <v>0</v>
      </c>
      <c r="ALG47" s="93">
        <v>0</v>
      </c>
      <c r="ALH47" s="93">
        <v>0</v>
      </c>
      <c r="ALJ47" s="93" t="s">
        <v>1004</v>
      </c>
      <c r="ALL47" s="93" t="s">
        <v>1022</v>
      </c>
      <c r="ALN47" s="93">
        <v>2572923</v>
      </c>
      <c r="ALO47" s="94">
        <v>45761.607986111107</v>
      </c>
      <c r="ALR47" s="93" t="s">
        <v>1005</v>
      </c>
      <c r="ALS47" s="93" t="s">
        <v>1006</v>
      </c>
      <c r="ALT47" s="93" t="s">
        <v>1518</v>
      </c>
      <c r="ALV47" s="93">
        <v>46</v>
      </c>
    </row>
    <row r="48" spans="1:1010" x14ac:dyDescent="0.35">
      <c r="A48" s="93" t="s">
        <v>1620</v>
      </c>
      <c r="B48" s="94">
        <v>45761.398893379628</v>
      </c>
      <c r="C48" s="94">
        <v>45761.401776840277</v>
      </c>
      <c r="D48" s="94">
        <v>45761</v>
      </c>
      <c r="E48" s="94">
        <v>45761</v>
      </c>
      <c r="F48" s="93" t="s">
        <v>1078</v>
      </c>
      <c r="G48" s="93" t="s">
        <v>1079</v>
      </c>
      <c r="H48" s="93" t="s">
        <v>1080</v>
      </c>
      <c r="I48" s="93" t="s">
        <v>1081</v>
      </c>
      <c r="J48" s="93" t="s">
        <v>1082</v>
      </c>
      <c r="K48" s="93" t="s">
        <v>1081</v>
      </c>
      <c r="L48" s="93" t="s">
        <v>1082</v>
      </c>
      <c r="M48" s="93" t="s">
        <v>987</v>
      </c>
      <c r="O48" s="93" t="s">
        <v>988</v>
      </c>
      <c r="P48" s="93" t="s">
        <v>1035</v>
      </c>
      <c r="R48" s="93" t="s">
        <v>1163</v>
      </c>
      <c r="S48" s="93">
        <v>0</v>
      </c>
      <c r="T48" s="93">
        <v>0</v>
      </c>
      <c r="U48" s="93">
        <v>0</v>
      </c>
      <c r="V48" s="93">
        <v>0</v>
      </c>
      <c r="W48" s="93">
        <v>0</v>
      </c>
      <c r="X48" s="93">
        <v>0</v>
      </c>
      <c r="Y48" s="93">
        <v>0</v>
      </c>
      <c r="Z48" s="93">
        <v>0</v>
      </c>
      <c r="AA48" s="93">
        <v>0</v>
      </c>
      <c r="AB48" s="93">
        <v>0</v>
      </c>
      <c r="AC48" s="93">
        <v>1</v>
      </c>
      <c r="AD48" s="93">
        <v>0</v>
      </c>
      <c r="AE48" s="93">
        <v>0</v>
      </c>
      <c r="AF48" s="93">
        <v>0</v>
      </c>
      <c r="AG48" s="93">
        <v>0</v>
      </c>
      <c r="AH48" s="93">
        <v>0</v>
      </c>
      <c r="AI48" s="93">
        <v>0</v>
      </c>
      <c r="AJ48" s="93">
        <v>0</v>
      </c>
      <c r="AK48" s="93">
        <v>0</v>
      </c>
      <c r="AL48" s="93">
        <v>0</v>
      </c>
      <c r="AM48" s="93">
        <v>0</v>
      </c>
      <c r="AN48" s="93">
        <v>0</v>
      </c>
      <c r="AO48" s="93">
        <v>0</v>
      </c>
      <c r="AP48" s="93" t="s">
        <v>991</v>
      </c>
      <c r="CA48" s="93" t="s">
        <v>1025</v>
      </c>
      <c r="DM48" s="93" t="s">
        <v>1025</v>
      </c>
      <c r="EY48" s="93" t="s">
        <v>1025</v>
      </c>
      <c r="GK48" s="93" t="s">
        <v>991</v>
      </c>
      <c r="HV48" s="93" t="s">
        <v>1008</v>
      </c>
      <c r="JH48" s="93" t="s">
        <v>1025</v>
      </c>
      <c r="KT48" s="93" t="s">
        <v>1025</v>
      </c>
      <c r="MF48" s="93" t="s">
        <v>1025</v>
      </c>
      <c r="NR48" s="93" t="s">
        <v>1025</v>
      </c>
      <c r="PD48" s="93" t="s">
        <v>991</v>
      </c>
      <c r="PE48" s="93" t="s">
        <v>1087</v>
      </c>
      <c r="PG48" s="93">
        <v>1000</v>
      </c>
      <c r="PH48" s="93">
        <v>1000</v>
      </c>
      <c r="PI48" s="93">
        <v>2000</v>
      </c>
      <c r="PJ48" s="93">
        <f>PH48/655.957</f>
        <v>1.5244901723741038</v>
      </c>
      <c r="PP48" s="93" t="s">
        <v>998</v>
      </c>
      <c r="PQ48" s="93">
        <v>14</v>
      </c>
      <c r="PR48" s="93">
        <v>20</v>
      </c>
      <c r="PS48" s="93" t="s">
        <v>1038</v>
      </c>
      <c r="PT48" s="93" t="s">
        <v>994</v>
      </c>
      <c r="PV48" s="93" t="s">
        <v>1012</v>
      </c>
      <c r="PW48" s="93" t="s">
        <v>988</v>
      </c>
      <c r="PX48" s="93" t="s">
        <v>1077</v>
      </c>
      <c r="PY48" s="93">
        <v>0</v>
      </c>
      <c r="PZ48" s="93">
        <v>1</v>
      </c>
      <c r="QA48" s="93">
        <v>0</v>
      </c>
      <c r="QB48" s="93">
        <v>0</v>
      </c>
      <c r="QC48" s="93">
        <v>0</v>
      </c>
      <c r="QD48" s="93">
        <v>0</v>
      </c>
      <c r="QE48" s="93">
        <v>0</v>
      </c>
      <c r="QF48" s="93">
        <v>0</v>
      </c>
      <c r="QG48" s="93">
        <v>0</v>
      </c>
      <c r="QH48" s="93">
        <v>0</v>
      </c>
      <c r="QI48" s="93">
        <v>0</v>
      </c>
      <c r="QJ48" s="93">
        <v>0</v>
      </c>
      <c r="QK48" s="93">
        <v>0</v>
      </c>
      <c r="QL48" s="93">
        <v>0</v>
      </c>
      <c r="QM48" s="93">
        <v>0</v>
      </c>
      <c r="QP48" s="93" t="s">
        <v>1025</v>
      </c>
      <c r="SB48" s="93" t="s">
        <v>1025</v>
      </c>
      <c r="TN48" s="93" t="s">
        <v>1025</v>
      </c>
      <c r="UY48" s="93" t="s">
        <v>1025</v>
      </c>
      <c r="WJ48" s="93" t="s">
        <v>1025</v>
      </c>
      <c r="XV48" s="93" t="s">
        <v>1025</v>
      </c>
      <c r="ZH48" s="93" t="s">
        <v>1025</v>
      </c>
      <c r="AAT48" s="93" t="s">
        <v>991</v>
      </c>
      <c r="ACE48" s="93" t="s">
        <v>1025</v>
      </c>
      <c r="ADQ48" s="93" t="s">
        <v>1025</v>
      </c>
      <c r="AFB48" s="93" t="s">
        <v>991</v>
      </c>
      <c r="AGM48" s="93" t="s">
        <v>1025</v>
      </c>
      <c r="AGZ48" s="93" t="s">
        <v>988</v>
      </c>
      <c r="AHA48" s="93" t="s">
        <v>1020</v>
      </c>
      <c r="AHB48" s="93">
        <v>0</v>
      </c>
      <c r="AHC48" s="93">
        <v>1</v>
      </c>
      <c r="AHD48" s="93">
        <v>0</v>
      </c>
      <c r="AHE48" s="93">
        <v>0</v>
      </c>
      <c r="AHF48" s="93">
        <v>0</v>
      </c>
      <c r="AHG48" s="93">
        <v>0</v>
      </c>
      <c r="AHI48" s="93" t="s">
        <v>988</v>
      </c>
      <c r="AHJ48" s="93" t="s">
        <v>1020</v>
      </c>
      <c r="AHK48" s="93">
        <v>0</v>
      </c>
      <c r="AHL48" s="93">
        <v>1</v>
      </c>
      <c r="AHM48" s="93">
        <v>0</v>
      </c>
      <c r="AHN48" s="93">
        <v>0</v>
      </c>
      <c r="AHO48" s="93">
        <v>0</v>
      </c>
      <c r="AHP48" s="93">
        <v>0</v>
      </c>
      <c r="AHQ48" s="93">
        <v>0</v>
      </c>
      <c r="AHS48" s="93" t="s">
        <v>988</v>
      </c>
      <c r="AHT48" s="93" t="s">
        <v>1031</v>
      </c>
      <c r="AHU48" s="93">
        <v>1</v>
      </c>
      <c r="AHV48" s="93">
        <v>0</v>
      </c>
      <c r="AHW48" s="93">
        <v>0</v>
      </c>
      <c r="AHX48" s="93">
        <v>0</v>
      </c>
      <c r="AHY48" s="93">
        <v>0</v>
      </c>
      <c r="AHZ48" s="93">
        <v>0</v>
      </c>
      <c r="AIA48" s="93">
        <v>0</v>
      </c>
      <c r="AIB48" s="93">
        <v>0</v>
      </c>
      <c r="AIC48" s="93">
        <v>0</v>
      </c>
      <c r="AIE48" s="93" t="s">
        <v>988</v>
      </c>
      <c r="AIF48" s="93" t="s">
        <v>1031</v>
      </c>
      <c r="AIG48" s="93">
        <v>1</v>
      </c>
      <c r="AIH48" s="93">
        <v>0</v>
      </c>
      <c r="AII48" s="93">
        <v>0</v>
      </c>
      <c r="AIJ48" s="93">
        <v>0</v>
      </c>
      <c r="AIK48" s="93">
        <v>0</v>
      </c>
      <c r="AIL48" s="93">
        <v>0</v>
      </c>
      <c r="AIM48" s="93">
        <v>0</v>
      </c>
      <c r="AIN48" s="93">
        <v>0</v>
      </c>
      <c r="AIO48" s="93">
        <v>0</v>
      </c>
      <c r="AIQ48" s="93" t="s">
        <v>999</v>
      </c>
      <c r="AIR48" s="93">
        <v>1</v>
      </c>
      <c r="AIS48" s="93">
        <v>0</v>
      </c>
      <c r="AIT48" s="93">
        <v>0</v>
      </c>
      <c r="AIU48" s="93">
        <v>0</v>
      </c>
      <c r="AIV48" s="93">
        <v>0</v>
      </c>
      <c r="AIW48" s="93">
        <v>0</v>
      </c>
      <c r="AIX48" s="93">
        <v>0</v>
      </c>
      <c r="AIY48" s="93">
        <v>0</v>
      </c>
      <c r="AIZ48" s="93">
        <v>0</v>
      </c>
      <c r="AJA48" s="93">
        <v>0</v>
      </c>
      <c r="AJB48" s="93">
        <v>0</v>
      </c>
      <c r="AJC48" s="93">
        <v>0</v>
      </c>
      <c r="AJD48" s="93">
        <v>0</v>
      </c>
      <c r="AJF48" s="93" t="s">
        <v>1000</v>
      </c>
      <c r="AJH48" s="93" t="s">
        <v>999</v>
      </c>
      <c r="AJI48" s="93">
        <v>1</v>
      </c>
      <c r="AJJ48" s="93">
        <v>0</v>
      </c>
      <c r="AJK48" s="93">
        <v>0</v>
      </c>
      <c r="AJL48" s="93">
        <v>0</v>
      </c>
      <c r="AJM48" s="93">
        <v>0</v>
      </c>
      <c r="AJN48" s="93">
        <v>0</v>
      </c>
      <c r="AJO48" s="93">
        <v>0</v>
      </c>
      <c r="AJP48" s="93">
        <v>0</v>
      </c>
      <c r="AJQ48" s="93">
        <v>0</v>
      </c>
      <c r="AJR48" s="93">
        <v>0</v>
      </c>
      <c r="AJS48" s="93">
        <v>0</v>
      </c>
      <c r="AJU48" s="93" t="s">
        <v>1084</v>
      </c>
      <c r="AJV48" s="93">
        <v>0</v>
      </c>
      <c r="AJW48" s="93">
        <v>0</v>
      </c>
      <c r="AJX48" s="93">
        <v>1</v>
      </c>
      <c r="AJY48" s="93">
        <v>0</v>
      </c>
      <c r="AJZ48" s="93">
        <v>0</v>
      </c>
      <c r="AKA48" s="93">
        <v>0</v>
      </c>
      <c r="AKB48" s="93">
        <v>0</v>
      </c>
      <c r="AKC48" s="93">
        <v>0</v>
      </c>
      <c r="AKE48" s="93" t="s">
        <v>1001</v>
      </c>
      <c r="AKF48" s="93" t="s">
        <v>1002</v>
      </c>
      <c r="AKG48" s="93">
        <v>1</v>
      </c>
      <c r="AKH48" s="93">
        <v>0</v>
      </c>
      <c r="AKI48" s="93">
        <v>0</v>
      </c>
      <c r="AKJ48" s="93">
        <v>0</v>
      </c>
      <c r="AKK48" s="93">
        <v>0</v>
      </c>
      <c r="AKL48" s="93">
        <v>0</v>
      </c>
      <c r="AKM48" s="93">
        <v>0</v>
      </c>
      <c r="AKN48" s="93">
        <v>0</v>
      </c>
      <c r="AKO48" s="93">
        <v>0</v>
      </c>
      <c r="AKP48" s="93">
        <v>0</v>
      </c>
      <c r="AKQ48" s="93">
        <v>0</v>
      </c>
      <c r="AKR48" s="93">
        <v>0</v>
      </c>
      <c r="AKS48" s="93">
        <v>0</v>
      </c>
      <c r="AKT48" s="93">
        <v>0</v>
      </c>
      <c r="AKU48" s="93">
        <v>0</v>
      </c>
      <c r="AKV48" s="93">
        <v>0</v>
      </c>
      <c r="AKW48" s="93">
        <v>0</v>
      </c>
      <c r="AKY48" s="93" t="s">
        <v>1003</v>
      </c>
      <c r="AKZ48" s="93">
        <v>1</v>
      </c>
      <c r="ALA48" s="93">
        <v>0</v>
      </c>
      <c r="ALB48" s="93">
        <v>0</v>
      </c>
      <c r="ALC48" s="93">
        <v>0</v>
      </c>
      <c r="ALD48" s="93">
        <v>0</v>
      </c>
      <c r="ALE48" s="93">
        <v>0</v>
      </c>
      <c r="ALF48" s="93">
        <v>0</v>
      </c>
      <c r="ALG48" s="93">
        <v>0</v>
      </c>
      <c r="ALH48" s="93">
        <v>0</v>
      </c>
      <c r="ALJ48" s="93" t="s">
        <v>1004</v>
      </c>
      <c r="ALL48" s="93" t="s">
        <v>1164</v>
      </c>
      <c r="ALN48" s="93">
        <v>2572924</v>
      </c>
      <c r="ALO48" s="94">
        <v>45761.608067129629</v>
      </c>
      <c r="ALR48" s="93" t="s">
        <v>1005</v>
      </c>
      <c r="ALS48" s="93" t="s">
        <v>1006</v>
      </c>
      <c r="ALT48" s="93" t="s">
        <v>1518</v>
      </c>
      <c r="ALV48" s="93">
        <v>47</v>
      </c>
    </row>
    <row r="49" spans="1:1010" x14ac:dyDescent="0.35">
      <c r="A49" s="93" t="s">
        <v>1621</v>
      </c>
      <c r="B49" s="94">
        <v>45761.402096273137</v>
      </c>
      <c r="C49" s="94">
        <v>45761.405414120367</v>
      </c>
      <c r="D49" s="94">
        <v>45761</v>
      </c>
      <c r="E49" s="94">
        <v>45761</v>
      </c>
      <c r="F49" s="93" t="s">
        <v>1078</v>
      </c>
      <c r="G49" s="93" t="s">
        <v>1079</v>
      </c>
      <c r="H49" s="93" t="s">
        <v>1080</v>
      </c>
      <c r="I49" s="93" t="s">
        <v>1081</v>
      </c>
      <c r="J49" s="93" t="s">
        <v>1082</v>
      </c>
      <c r="K49" s="93" t="s">
        <v>1081</v>
      </c>
      <c r="L49" s="93" t="s">
        <v>1082</v>
      </c>
      <c r="M49" s="93" t="s">
        <v>987</v>
      </c>
      <c r="O49" s="93" t="s">
        <v>988</v>
      </c>
      <c r="P49" s="93" t="s">
        <v>1035</v>
      </c>
      <c r="R49" s="93" t="s">
        <v>1029</v>
      </c>
      <c r="S49" s="93">
        <v>0</v>
      </c>
      <c r="T49" s="93">
        <v>0</v>
      </c>
      <c r="U49" s="93">
        <v>0</v>
      </c>
      <c r="V49" s="93">
        <v>0</v>
      </c>
      <c r="W49" s="93">
        <v>0</v>
      </c>
      <c r="X49" s="93">
        <v>0</v>
      </c>
      <c r="Y49" s="93">
        <v>0</v>
      </c>
      <c r="Z49" s="93">
        <v>0</v>
      </c>
      <c r="AA49" s="93">
        <v>0</v>
      </c>
      <c r="AB49" s="93">
        <v>0</v>
      </c>
      <c r="AC49" s="93">
        <v>0</v>
      </c>
      <c r="AD49" s="93">
        <v>0</v>
      </c>
      <c r="AE49" s="93">
        <v>0</v>
      </c>
      <c r="AF49" s="93">
        <v>0</v>
      </c>
      <c r="AG49" s="93">
        <v>0</v>
      </c>
      <c r="AH49" s="93">
        <v>0</v>
      </c>
      <c r="AI49" s="93">
        <v>1</v>
      </c>
      <c r="AJ49" s="93">
        <v>0</v>
      </c>
      <c r="AK49" s="93">
        <v>0</v>
      </c>
      <c r="AL49" s="93">
        <v>0</v>
      </c>
      <c r="AM49" s="93">
        <v>0</v>
      </c>
      <c r="AN49" s="93">
        <v>0</v>
      </c>
      <c r="AO49" s="93">
        <v>0</v>
      </c>
      <c r="AP49" s="93" t="s">
        <v>991</v>
      </c>
      <c r="CA49" s="93" t="s">
        <v>1025</v>
      </c>
      <c r="DM49" s="93" t="s">
        <v>991</v>
      </c>
      <c r="EY49" s="93" t="s">
        <v>1025</v>
      </c>
      <c r="GK49" s="93" t="s">
        <v>991</v>
      </c>
      <c r="HV49" s="93" t="s">
        <v>1008</v>
      </c>
      <c r="JH49" s="93" t="s">
        <v>1025</v>
      </c>
      <c r="KT49" s="93" t="s">
        <v>1025</v>
      </c>
      <c r="MF49" s="93" t="s">
        <v>1025</v>
      </c>
      <c r="NR49" s="93" t="s">
        <v>1025</v>
      </c>
      <c r="PD49" s="93" t="s">
        <v>991</v>
      </c>
      <c r="QP49" s="93" t="s">
        <v>1025</v>
      </c>
      <c r="SB49" s="93" t="s">
        <v>1025</v>
      </c>
      <c r="TN49" s="93" t="s">
        <v>1025</v>
      </c>
      <c r="UY49" s="93" t="s">
        <v>1025</v>
      </c>
      <c r="UZ49" s="93" t="s">
        <v>988</v>
      </c>
      <c r="VB49" s="93">
        <v>1250</v>
      </c>
      <c r="VC49" s="93" t="s">
        <v>1122</v>
      </c>
      <c r="VD49" s="93">
        <f>VB49/655.957</f>
        <v>1.9056127154676297</v>
      </c>
      <c r="VJ49" s="93" t="s">
        <v>988</v>
      </c>
      <c r="VK49" s="93">
        <v>12</v>
      </c>
      <c r="VL49" s="93">
        <v>25</v>
      </c>
      <c r="VM49" s="93" t="s">
        <v>1038</v>
      </c>
      <c r="VN49" s="93" t="s">
        <v>994</v>
      </c>
      <c r="VP49" s="93" t="s">
        <v>1012</v>
      </c>
      <c r="VQ49" s="93" t="s">
        <v>988</v>
      </c>
      <c r="VR49" s="93" t="s">
        <v>1077</v>
      </c>
      <c r="VS49" s="93">
        <v>0</v>
      </c>
      <c r="VT49" s="93">
        <v>1</v>
      </c>
      <c r="VU49" s="93">
        <v>0</v>
      </c>
      <c r="VV49" s="93">
        <v>0</v>
      </c>
      <c r="VW49" s="93">
        <v>0</v>
      </c>
      <c r="VX49" s="93">
        <v>0</v>
      </c>
      <c r="VY49" s="93">
        <v>0</v>
      </c>
      <c r="VZ49" s="93">
        <v>0</v>
      </c>
      <c r="WA49" s="93">
        <v>0</v>
      </c>
      <c r="WB49" s="93">
        <v>0</v>
      </c>
      <c r="WC49" s="93">
        <v>0</v>
      </c>
      <c r="WD49" s="93">
        <v>0</v>
      </c>
      <c r="WE49" s="93">
        <v>0</v>
      </c>
      <c r="WF49" s="93">
        <v>0</v>
      </c>
      <c r="WG49" s="93">
        <v>0</v>
      </c>
      <c r="WJ49" s="93" t="s">
        <v>1025</v>
      </c>
      <c r="XV49" s="93" t="s">
        <v>1025</v>
      </c>
      <c r="ZH49" s="93" t="s">
        <v>1025</v>
      </c>
      <c r="AAT49" s="93" t="s">
        <v>991</v>
      </c>
      <c r="ACE49" s="93" t="s">
        <v>1025</v>
      </c>
      <c r="ADQ49" s="93" t="s">
        <v>1025</v>
      </c>
      <c r="AFB49" s="93" t="s">
        <v>991</v>
      </c>
      <c r="AGM49" s="93" t="s">
        <v>1025</v>
      </c>
      <c r="AGZ49" s="93" t="s">
        <v>988</v>
      </c>
      <c r="AHA49" s="93" t="s">
        <v>1020</v>
      </c>
      <c r="AHB49" s="93">
        <v>0</v>
      </c>
      <c r="AHC49" s="93">
        <v>1</v>
      </c>
      <c r="AHD49" s="93">
        <v>0</v>
      </c>
      <c r="AHE49" s="93">
        <v>0</v>
      </c>
      <c r="AHF49" s="93">
        <v>0</v>
      </c>
      <c r="AHG49" s="93">
        <v>0</v>
      </c>
      <c r="AHI49" s="93" t="s">
        <v>988</v>
      </c>
      <c r="AHJ49" s="93" t="s">
        <v>1020</v>
      </c>
      <c r="AHK49" s="93">
        <v>0</v>
      </c>
      <c r="AHL49" s="93">
        <v>1</v>
      </c>
      <c r="AHM49" s="93">
        <v>0</v>
      </c>
      <c r="AHN49" s="93">
        <v>0</v>
      </c>
      <c r="AHO49" s="93">
        <v>0</v>
      </c>
      <c r="AHP49" s="93">
        <v>0</v>
      </c>
      <c r="AHQ49" s="93">
        <v>0</v>
      </c>
      <c r="AHS49" s="93" t="s">
        <v>988</v>
      </c>
      <c r="AHT49" s="93" t="s">
        <v>1097</v>
      </c>
      <c r="AHU49" s="93">
        <v>0</v>
      </c>
      <c r="AHV49" s="93">
        <v>0</v>
      </c>
      <c r="AHW49" s="93">
        <v>0</v>
      </c>
      <c r="AHX49" s="93">
        <v>0</v>
      </c>
      <c r="AHY49" s="93">
        <v>0</v>
      </c>
      <c r="AHZ49" s="93">
        <v>1</v>
      </c>
      <c r="AIA49" s="93">
        <v>0</v>
      </c>
      <c r="AIB49" s="93">
        <v>0</v>
      </c>
      <c r="AIC49" s="93">
        <v>0</v>
      </c>
      <c r="AIE49" s="93" t="s">
        <v>988</v>
      </c>
      <c r="AIF49" s="93" t="s">
        <v>1031</v>
      </c>
      <c r="AIG49" s="93">
        <v>1</v>
      </c>
      <c r="AIH49" s="93">
        <v>0</v>
      </c>
      <c r="AII49" s="93">
        <v>0</v>
      </c>
      <c r="AIJ49" s="93">
        <v>0</v>
      </c>
      <c r="AIK49" s="93">
        <v>0</v>
      </c>
      <c r="AIL49" s="93">
        <v>0</v>
      </c>
      <c r="AIM49" s="93">
        <v>0</v>
      </c>
      <c r="AIN49" s="93">
        <v>0</v>
      </c>
      <c r="AIO49" s="93">
        <v>0</v>
      </c>
      <c r="AIQ49" s="93" t="s">
        <v>999</v>
      </c>
      <c r="AIR49" s="93">
        <v>1</v>
      </c>
      <c r="AIS49" s="93">
        <v>0</v>
      </c>
      <c r="AIT49" s="93">
        <v>0</v>
      </c>
      <c r="AIU49" s="93">
        <v>0</v>
      </c>
      <c r="AIV49" s="93">
        <v>0</v>
      </c>
      <c r="AIW49" s="93">
        <v>0</v>
      </c>
      <c r="AIX49" s="93">
        <v>0</v>
      </c>
      <c r="AIY49" s="93">
        <v>0</v>
      </c>
      <c r="AIZ49" s="93">
        <v>0</v>
      </c>
      <c r="AJA49" s="93">
        <v>0</v>
      </c>
      <c r="AJB49" s="93">
        <v>0</v>
      </c>
      <c r="AJC49" s="93">
        <v>0</v>
      </c>
      <c r="AJD49" s="93">
        <v>0</v>
      </c>
      <c r="AJF49" s="93" t="s">
        <v>1000</v>
      </c>
      <c r="AJH49" s="93" t="s">
        <v>999</v>
      </c>
      <c r="AJI49" s="93">
        <v>1</v>
      </c>
      <c r="AJJ49" s="93">
        <v>0</v>
      </c>
      <c r="AJK49" s="93">
        <v>0</v>
      </c>
      <c r="AJL49" s="93">
        <v>0</v>
      </c>
      <c r="AJM49" s="93">
        <v>0</v>
      </c>
      <c r="AJN49" s="93">
        <v>0</v>
      </c>
      <c r="AJO49" s="93">
        <v>0</v>
      </c>
      <c r="AJP49" s="93">
        <v>0</v>
      </c>
      <c r="AJQ49" s="93">
        <v>0</v>
      </c>
      <c r="AJR49" s="93">
        <v>0</v>
      </c>
      <c r="AJS49" s="93">
        <v>0</v>
      </c>
      <c r="AJU49" s="93" t="s">
        <v>1138</v>
      </c>
      <c r="AJV49" s="93">
        <v>0</v>
      </c>
      <c r="AJW49" s="93">
        <v>1</v>
      </c>
      <c r="AJX49" s="93">
        <v>0</v>
      </c>
      <c r="AJY49" s="93">
        <v>0</v>
      </c>
      <c r="AJZ49" s="93">
        <v>0</v>
      </c>
      <c r="AKA49" s="93">
        <v>0</v>
      </c>
      <c r="AKB49" s="93">
        <v>0</v>
      </c>
      <c r="AKC49" s="93">
        <v>0</v>
      </c>
      <c r="AKE49" s="93" t="s">
        <v>1001</v>
      </c>
      <c r="AKF49" s="93" t="s">
        <v>1028</v>
      </c>
      <c r="AKG49" s="93">
        <v>0</v>
      </c>
      <c r="AKH49" s="93">
        <v>0</v>
      </c>
      <c r="AKI49" s="93">
        <v>1</v>
      </c>
      <c r="AKJ49" s="93">
        <v>0</v>
      </c>
      <c r="AKK49" s="93">
        <v>0</v>
      </c>
      <c r="AKL49" s="93">
        <v>0</v>
      </c>
      <c r="AKM49" s="93">
        <v>0</v>
      </c>
      <c r="AKN49" s="93">
        <v>0</v>
      </c>
      <c r="AKO49" s="93">
        <v>0</v>
      </c>
      <c r="AKP49" s="93">
        <v>0</v>
      </c>
      <c r="AKQ49" s="93">
        <v>0</v>
      </c>
      <c r="AKR49" s="93">
        <v>0</v>
      </c>
      <c r="AKS49" s="93">
        <v>0</v>
      </c>
      <c r="AKT49" s="93">
        <v>0</v>
      </c>
      <c r="AKU49" s="93">
        <v>0</v>
      </c>
      <c r="AKV49" s="93">
        <v>0</v>
      </c>
      <c r="AKW49" s="93">
        <v>0</v>
      </c>
      <c r="AKY49" s="93" t="s">
        <v>1003</v>
      </c>
      <c r="AKZ49" s="93">
        <v>1</v>
      </c>
      <c r="ALA49" s="93">
        <v>0</v>
      </c>
      <c r="ALB49" s="93">
        <v>0</v>
      </c>
      <c r="ALC49" s="93">
        <v>0</v>
      </c>
      <c r="ALD49" s="93">
        <v>0</v>
      </c>
      <c r="ALE49" s="93">
        <v>0</v>
      </c>
      <c r="ALF49" s="93">
        <v>0</v>
      </c>
      <c r="ALG49" s="93">
        <v>0</v>
      </c>
      <c r="ALH49" s="93">
        <v>0</v>
      </c>
      <c r="ALJ49" s="93" t="s">
        <v>1004</v>
      </c>
      <c r="ALL49" s="93" t="s">
        <v>1022</v>
      </c>
      <c r="ALN49" s="93">
        <v>2572926</v>
      </c>
      <c r="ALO49" s="94">
        <v>45761.608136574083</v>
      </c>
      <c r="ALR49" s="93" t="s">
        <v>1005</v>
      </c>
      <c r="ALS49" s="93" t="s">
        <v>1006</v>
      </c>
      <c r="ALT49" s="93" t="s">
        <v>1518</v>
      </c>
      <c r="ALV49" s="93">
        <v>48</v>
      </c>
    </row>
    <row r="50" spans="1:1010" x14ac:dyDescent="0.35">
      <c r="A50" s="93" t="s">
        <v>1622</v>
      </c>
      <c r="B50" s="94">
        <v>45761.406728993054</v>
      </c>
      <c r="C50" s="94">
        <v>45761.411006076392</v>
      </c>
      <c r="D50" s="94">
        <v>45761</v>
      </c>
      <c r="E50" s="94">
        <v>45761</v>
      </c>
      <c r="F50" s="93" t="s">
        <v>1078</v>
      </c>
      <c r="G50" s="93" t="s">
        <v>1079</v>
      </c>
      <c r="H50" s="93" t="s">
        <v>1080</v>
      </c>
      <c r="I50" s="93" t="s">
        <v>1081</v>
      </c>
      <c r="J50" s="93" t="s">
        <v>1082</v>
      </c>
      <c r="K50" s="93" t="s">
        <v>1081</v>
      </c>
      <c r="L50" s="93" t="s">
        <v>1082</v>
      </c>
      <c r="M50" s="93" t="s">
        <v>987</v>
      </c>
      <c r="O50" s="93" t="s">
        <v>988</v>
      </c>
      <c r="P50" s="93" t="s">
        <v>1035</v>
      </c>
      <c r="R50" s="93" t="s">
        <v>1057</v>
      </c>
      <c r="S50" s="93">
        <v>0</v>
      </c>
      <c r="T50" s="93">
        <v>0</v>
      </c>
      <c r="U50" s="93">
        <v>0</v>
      </c>
      <c r="V50" s="93">
        <v>0</v>
      </c>
      <c r="W50" s="93">
        <v>0</v>
      </c>
      <c r="X50" s="93">
        <v>0</v>
      </c>
      <c r="Y50" s="93">
        <v>0</v>
      </c>
      <c r="Z50" s="93">
        <v>0</v>
      </c>
      <c r="AA50" s="93">
        <v>0</v>
      </c>
      <c r="AB50" s="93">
        <v>0</v>
      </c>
      <c r="AC50" s="93">
        <v>0</v>
      </c>
      <c r="AD50" s="93">
        <v>0</v>
      </c>
      <c r="AE50" s="93">
        <v>0</v>
      </c>
      <c r="AF50" s="93">
        <v>0</v>
      </c>
      <c r="AG50" s="93">
        <v>0</v>
      </c>
      <c r="AH50" s="93">
        <v>0</v>
      </c>
      <c r="AI50" s="93">
        <v>0</v>
      </c>
      <c r="AJ50" s="93">
        <v>0</v>
      </c>
      <c r="AK50" s="93">
        <v>1</v>
      </c>
      <c r="AL50" s="93">
        <v>0</v>
      </c>
      <c r="AM50" s="93">
        <v>0</v>
      </c>
      <c r="AN50" s="93">
        <v>0</v>
      </c>
      <c r="AO50" s="93">
        <v>0</v>
      </c>
      <c r="AP50" s="93" t="s">
        <v>1008</v>
      </c>
      <c r="CA50" s="93" t="s">
        <v>991</v>
      </c>
      <c r="DM50" s="93" t="s">
        <v>991</v>
      </c>
      <c r="EY50" s="93" t="s">
        <v>1025</v>
      </c>
      <c r="GK50" s="93" t="s">
        <v>991</v>
      </c>
      <c r="HV50" s="93" t="s">
        <v>1008</v>
      </c>
      <c r="JH50" s="93" t="s">
        <v>1025</v>
      </c>
      <c r="KT50" s="93" t="s">
        <v>1025</v>
      </c>
      <c r="MF50" s="93" t="s">
        <v>1025</v>
      </c>
      <c r="NR50" s="93" t="s">
        <v>1025</v>
      </c>
      <c r="PD50" s="93" t="s">
        <v>991</v>
      </c>
      <c r="QP50" s="93" t="s">
        <v>1025</v>
      </c>
      <c r="SB50" s="93" t="s">
        <v>1025</v>
      </c>
      <c r="TN50" s="93" t="s">
        <v>1025</v>
      </c>
      <c r="UY50" s="93" t="s">
        <v>1025</v>
      </c>
      <c r="WJ50" s="93" t="s">
        <v>1025</v>
      </c>
      <c r="XV50" s="93" t="s">
        <v>1025</v>
      </c>
      <c r="ZH50" s="93" t="s">
        <v>1025</v>
      </c>
      <c r="AAT50" s="93" t="s">
        <v>991</v>
      </c>
      <c r="AAU50" s="93" t="s">
        <v>988</v>
      </c>
      <c r="AAW50" s="93">
        <v>500</v>
      </c>
      <c r="AAX50" s="93" t="s">
        <v>1017</v>
      </c>
      <c r="AAY50" s="93">
        <f>AAW50/655.957</f>
        <v>0.76224508618705189</v>
      </c>
      <c r="ABE50" s="93" t="s">
        <v>988</v>
      </c>
      <c r="ABF50" s="93">
        <v>10</v>
      </c>
      <c r="ABG50" s="93">
        <v>14</v>
      </c>
      <c r="ABH50" s="93" t="s">
        <v>1038</v>
      </c>
      <c r="ABI50" s="93" t="s">
        <v>994</v>
      </c>
      <c r="ABK50" s="93" t="s">
        <v>1012</v>
      </c>
      <c r="ABL50" s="93" t="s">
        <v>988</v>
      </c>
      <c r="ABM50" s="93" t="s">
        <v>1161</v>
      </c>
      <c r="ABN50" s="93">
        <v>0</v>
      </c>
      <c r="ABO50" s="93">
        <v>0</v>
      </c>
      <c r="ABP50" s="93">
        <v>0</v>
      </c>
      <c r="ABQ50" s="93">
        <v>1</v>
      </c>
      <c r="ABR50" s="93">
        <v>0</v>
      </c>
      <c r="ABS50" s="93">
        <v>0</v>
      </c>
      <c r="ABT50" s="93">
        <v>0</v>
      </c>
      <c r="ABU50" s="93">
        <v>0</v>
      </c>
      <c r="ABV50" s="93">
        <v>0</v>
      </c>
      <c r="ABW50" s="93">
        <v>0</v>
      </c>
      <c r="ABX50" s="93">
        <v>0</v>
      </c>
      <c r="ABY50" s="93">
        <v>0</v>
      </c>
      <c r="ABZ50" s="93">
        <v>0</v>
      </c>
      <c r="ACA50" s="93">
        <v>0</v>
      </c>
      <c r="ACB50" s="93">
        <v>0</v>
      </c>
      <c r="ACE50" s="93" t="s">
        <v>1025</v>
      </c>
      <c r="ADQ50" s="93" t="s">
        <v>1025</v>
      </c>
      <c r="AFB50" s="93" t="s">
        <v>991</v>
      </c>
      <c r="AGM50" s="93" t="s">
        <v>1025</v>
      </c>
      <c r="AGZ50" s="93" t="s">
        <v>988</v>
      </c>
      <c r="AHA50" s="93" t="s">
        <v>1020</v>
      </c>
      <c r="AHB50" s="93">
        <v>0</v>
      </c>
      <c r="AHC50" s="93">
        <v>1</v>
      </c>
      <c r="AHD50" s="93">
        <v>0</v>
      </c>
      <c r="AHE50" s="93">
        <v>0</v>
      </c>
      <c r="AHF50" s="93">
        <v>0</v>
      </c>
      <c r="AHG50" s="93">
        <v>0</v>
      </c>
      <c r="AHI50" s="93" t="s">
        <v>988</v>
      </c>
      <c r="AHJ50" s="93" t="s">
        <v>1053</v>
      </c>
      <c r="AHK50" s="93">
        <v>0</v>
      </c>
      <c r="AHL50" s="93">
        <v>0</v>
      </c>
      <c r="AHM50" s="93">
        <v>0</v>
      </c>
      <c r="AHN50" s="93">
        <v>1</v>
      </c>
      <c r="AHO50" s="93">
        <v>0</v>
      </c>
      <c r="AHP50" s="93">
        <v>0</v>
      </c>
      <c r="AHQ50" s="93">
        <v>0</v>
      </c>
      <c r="AHS50" s="93" t="s">
        <v>988</v>
      </c>
      <c r="AHT50" s="93" t="s">
        <v>1031</v>
      </c>
      <c r="AHU50" s="93">
        <v>1</v>
      </c>
      <c r="AHV50" s="93">
        <v>0</v>
      </c>
      <c r="AHW50" s="93">
        <v>0</v>
      </c>
      <c r="AHX50" s="93">
        <v>0</v>
      </c>
      <c r="AHY50" s="93">
        <v>0</v>
      </c>
      <c r="AHZ50" s="93">
        <v>0</v>
      </c>
      <c r="AIA50" s="93">
        <v>0</v>
      </c>
      <c r="AIB50" s="93">
        <v>0</v>
      </c>
      <c r="AIC50" s="93">
        <v>0</v>
      </c>
      <c r="AIE50" s="93" t="s">
        <v>988</v>
      </c>
      <c r="AIF50" s="93" t="s">
        <v>1031</v>
      </c>
      <c r="AIG50" s="93">
        <v>1</v>
      </c>
      <c r="AIH50" s="93">
        <v>0</v>
      </c>
      <c r="AII50" s="93">
        <v>0</v>
      </c>
      <c r="AIJ50" s="93">
        <v>0</v>
      </c>
      <c r="AIK50" s="93">
        <v>0</v>
      </c>
      <c r="AIL50" s="93">
        <v>0</v>
      </c>
      <c r="AIM50" s="93">
        <v>0</v>
      </c>
      <c r="AIN50" s="93">
        <v>0</v>
      </c>
      <c r="AIO50" s="93">
        <v>0</v>
      </c>
      <c r="AIQ50" s="93" t="s">
        <v>999</v>
      </c>
      <c r="AIR50" s="93">
        <v>1</v>
      </c>
      <c r="AIS50" s="93">
        <v>0</v>
      </c>
      <c r="AIT50" s="93">
        <v>0</v>
      </c>
      <c r="AIU50" s="93">
        <v>0</v>
      </c>
      <c r="AIV50" s="93">
        <v>0</v>
      </c>
      <c r="AIW50" s="93">
        <v>0</v>
      </c>
      <c r="AIX50" s="93">
        <v>0</v>
      </c>
      <c r="AIY50" s="93">
        <v>0</v>
      </c>
      <c r="AIZ50" s="93">
        <v>0</v>
      </c>
      <c r="AJA50" s="93">
        <v>0</v>
      </c>
      <c r="AJB50" s="93">
        <v>0</v>
      </c>
      <c r="AJC50" s="93">
        <v>0</v>
      </c>
      <c r="AJD50" s="93">
        <v>0</v>
      </c>
      <c r="AJF50" s="93" t="s">
        <v>1000</v>
      </c>
      <c r="AJH50" s="93" t="s">
        <v>999</v>
      </c>
      <c r="AJI50" s="93">
        <v>1</v>
      </c>
      <c r="AJJ50" s="93">
        <v>0</v>
      </c>
      <c r="AJK50" s="93">
        <v>0</v>
      </c>
      <c r="AJL50" s="93">
        <v>0</v>
      </c>
      <c r="AJM50" s="93">
        <v>0</v>
      </c>
      <c r="AJN50" s="93">
        <v>0</v>
      </c>
      <c r="AJO50" s="93">
        <v>0</v>
      </c>
      <c r="AJP50" s="93">
        <v>0</v>
      </c>
      <c r="AJQ50" s="93">
        <v>0</v>
      </c>
      <c r="AJR50" s="93">
        <v>0</v>
      </c>
      <c r="AJS50" s="93">
        <v>0</v>
      </c>
      <c r="AJU50" s="93" t="s">
        <v>1138</v>
      </c>
      <c r="AJV50" s="93">
        <v>0</v>
      </c>
      <c r="AJW50" s="93">
        <v>1</v>
      </c>
      <c r="AJX50" s="93">
        <v>0</v>
      </c>
      <c r="AJY50" s="93">
        <v>0</v>
      </c>
      <c r="AJZ50" s="93">
        <v>0</v>
      </c>
      <c r="AKA50" s="93">
        <v>0</v>
      </c>
      <c r="AKB50" s="93">
        <v>0</v>
      </c>
      <c r="AKC50" s="93">
        <v>0</v>
      </c>
      <c r="AKE50" s="93" t="s">
        <v>1001</v>
      </c>
      <c r="AKF50" s="93" t="s">
        <v>1028</v>
      </c>
      <c r="AKG50" s="93">
        <v>0</v>
      </c>
      <c r="AKH50" s="93">
        <v>0</v>
      </c>
      <c r="AKI50" s="93">
        <v>1</v>
      </c>
      <c r="AKJ50" s="93">
        <v>0</v>
      </c>
      <c r="AKK50" s="93">
        <v>0</v>
      </c>
      <c r="AKL50" s="93">
        <v>0</v>
      </c>
      <c r="AKM50" s="93">
        <v>0</v>
      </c>
      <c r="AKN50" s="93">
        <v>0</v>
      </c>
      <c r="AKO50" s="93">
        <v>0</v>
      </c>
      <c r="AKP50" s="93">
        <v>0</v>
      </c>
      <c r="AKQ50" s="93">
        <v>0</v>
      </c>
      <c r="AKR50" s="93">
        <v>0</v>
      </c>
      <c r="AKS50" s="93">
        <v>0</v>
      </c>
      <c r="AKT50" s="93">
        <v>0</v>
      </c>
      <c r="AKU50" s="93">
        <v>0</v>
      </c>
      <c r="AKV50" s="93">
        <v>0</v>
      </c>
      <c r="AKW50" s="93">
        <v>0</v>
      </c>
      <c r="AKY50" s="93" t="s">
        <v>1003</v>
      </c>
      <c r="AKZ50" s="93">
        <v>1</v>
      </c>
      <c r="ALA50" s="93">
        <v>0</v>
      </c>
      <c r="ALB50" s="93">
        <v>0</v>
      </c>
      <c r="ALC50" s="93">
        <v>0</v>
      </c>
      <c r="ALD50" s="93">
        <v>0</v>
      </c>
      <c r="ALE50" s="93">
        <v>0</v>
      </c>
      <c r="ALF50" s="93">
        <v>0</v>
      </c>
      <c r="ALG50" s="93">
        <v>0</v>
      </c>
      <c r="ALH50" s="93">
        <v>0</v>
      </c>
      <c r="ALJ50" s="93" t="s">
        <v>1004</v>
      </c>
      <c r="ALL50" s="93" t="s">
        <v>1623</v>
      </c>
      <c r="ALN50" s="93">
        <v>2572927</v>
      </c>
      <c r="ALO50" s="94">
        <v>45761.608194444438</v>
      </c>
      <c r="ALR50" s="93" t="s">
        <v>1005</v>
      </c>
      <c r="ALS50" s="93" t="s">
        <v>1006</v>
      </c>
      <c r="ALT50" s="93" t="s">
        <v>1518</v>
      </c>
      <c r="ALV50" s="93">
        <v>49</v>
      </c>
    </row>
    <row r="51" spans="1:1010" x14ac:dyDescent="0.35">
      <c r="A51" s="93" t="s">
        <v>1624</v>
      </c>
      <c r="B51" s="94">
        <v>45761.413013819452</v>
      </c>
      <c r="C51" s="94">
        <v>45761.418030011577</v>
      </c>
      <c r="D51" s="94">
        <v>45761</v>
      </c>
      <c r="E51" s="94">
        <v>45761</v>
      </c>
      <c r="F51" s="93" t="s">
        <v>1078</v>
      </c>
      <c r="G51" s="93" t="s">
        <v>1079</v>
      </c>
      <c r="H51" s="93" t="s">
        <v>1080</v>
      </c>
      <c r="I51" s="93" t="s">
        <v>1081</v>
      </c>
      <c r="J51" s="93" t="s">
        <v>1082</v>
      </c>
      <c r="K51" s="93" t="s">
        <v>1081</v>
      </c>
      <c r="L51" s="93" t="s">
        <v>1082</v>
      </c>
      <c r="M51" s="93" t="s">
        <v>987</v>
      </c>
      <c r="O51" s="93" t="s">
        <v>988</v>
      </c>
      <c r="P51" s="93" t="s">
        <v>1035</v>
      </c>
      <c r="R51" s="93" t="s">
        <v>1011</v>
      </c>
      <c r="S51" s="93">
        <v>0</v>
      </c>
      <c r="T51" s="93">
        <v>0</v>
      </c>
      <c r="U51" s="93">
        <v>1</v>
      </c>
      <c r="V51" s="93">
        <v>0</v>
      </c>
      <c r="W51" s="93">
        <v>0</v>
      </c>
      <c r="X51" s="93">
        <v>0</v>
      </c>
      <c r="Y51" s="93">
        <v>0</v>
      </c>
      <c r="Z51" s="93">
        <v>0</v>
      </c>
      <c r="AA51" s="93">
        <v>0</v>
      </c>
      <c r="AB51" s="93">
        <v>0</v>
      </c>
      <c r="AC51" s="93">
        <v>0</v>
      </c>
      <c r="AD51" s="93">
        <v>0</v>
      </c>
      <c r="AE51" s="93">
        <v>0</v>
      </c>
      <c r="AF51" s="93">
        <v>0</v>
      </c>
      <c r="AG51" s="93">
        <v>0</v>
      </c>
      <c r="AH51" s="93">
        <v>0</v>
      </c>
      <c r="AI51" s="93">
        <v>0</v>
      </c>
      <c r="AJ51" s="93">
        <v>0</v>
      </c>
      <c r="AK51" s="93">
        <v>0</v>
      </c>
      <c r="AL51" s="93">
        <v>0</v>
      </c>
      <c r="AM51" s="93">
        <v>0</v>
      </c>
      <c r="AN51" s="93">
        <v>0</v>
      </c>
      <c r="AO51" s="93">
        <v>0</v>
      </c>
      <c r="AP51" s="93" t="s">
        <v>1008</v>
      </c>
      <c r="CA51" s="93" t="s">
        <v>1025</v>
      </c>
      <c r="DM51" s="93" t="s">
        <v>991</v>
      </c>
      <c r="DN51" s="93" t="s">
        <v>988</v>
      </c>
      <c r="DP51" s="93">
        <v>5500</v>
      </c>
      <c r="DQ51" s="93">
        <v>5500</v>
      </c>
      <c r="DR51" s="93">
        <v>2750</v>
      </c>
      <c r="DS51" s="93">
        <f>DQ51/655.957</f>
        <v>8.3846959480575709</v>
      </c>
      <c r="DY51" s="93" t="s">
        <v>988</v>
      </c>
      <c r="DZ51" s="93">
        <v>4</v>
      </c>
      <c r="EA51" s="93">
        <v>14</v>
      </c>
      <c r="EB51" s="93" t="s">
        <v>1038</v>
      </c>
      <c r="EC51" s="93" t="s">
        <v>994</v>
      </c>
      <c r="EE51" s="93" t="s">
        <v>1012</v>
      </c>
      <c r="EF51" s="93" t="s">
        <v>988</v>
      </c>
      <c r="EG51" s="93" t="s">
        <v>1158</v>
      </c>
      <c r="EH51" s="93">
        <v>0</v>
      </c>
      <c r="EI51" s="93">
        <v>0</v>
      </c>
      <c r="EJ51" s="93">
        <v>0</v>
      </c>
      <c r="EK51" s="93">
        <v>0</v>
      </c>
      <c r="EL51" s="93">
        <v>0</v>
      </c>
      <c r="EM51" s="93">
        <v>0</v>
      </c>
      <c r="EN51" s="93">
        <v>0</v>
      </c>
      <c r="EO51" s="93">
        <v>1</v>
      </c>
      <c r="EP51" s="93">
        <v>0</v>
      </c>
      <c r="EQ51" s="93">
        <v>0</v>
      </c>
      <c r="ER51" s="93">
        <v>0</v>
      </c>
      <c r="ES51" s="93">
        <v>0</v>
      </c>
      <c r="ET51" s="93">
        <v>0</v>
      </c>
      <c r="EU51" s="93">
        <v>0</v>
      </c>
      <c r="EV51" s="93">
        <v>0</v>
      </c>
      <c r="EY51" s="93" t="s">
        <v>1025</v>
      </c>
      <c r="GK51" s="93" t="s">
        <v>1025</v>
      </c>
      <c r="HV51" s="93" t="s">
        <v>1025</v>
      </c>
      <c r="JH51" s="93" t="s">
        <v>1025</v>
      </c>
      <c r="KT51" s="93" t="s">
        <v>1025</v>
      </c>
      <c r="MF51" s="93" t="s">
        <v>1025</v>
      </c>
      <c r="NR51" s="93" t="s">
        <v>1025</v>
      </c>
      <c r="PD51" s="93" t="s">
        <v>991</v>
      </c>
      <c r="QP51" s="93" t="s">
        <v>1025</v>
      </c>
      <c r="SB51" s="93" t="s">
        <v>1025</v>
      </c>
      <c r="TN51" s="93" t="s">
        <v>1025</v>
      </c>
      <c r="UY51" s="93" t="s">
        <v>1025</v>
      </c>
      <c r="WJ51" s="93" t="s">
        <v>1025</v>
      </c>
      <c r="XV51" s="93" t="s">
        <v>1025</v>
      </c>
      <c r="ZH51" s="93" t="s">
        <v>1025</v>
      </c>
      <c r="AAT51" s="93" t="s">
        <v>1025</v>
      </c>
      <c r="ACE51" s="93" t="s">
        <v>1025</v>
      </c>
      <c r="ADQ51" s="93" t="s">
        <v>1025</v>
      </c>
      <c r="AFB51" s="93" t="s">
        <v>991</v>
      </c>
      <c r="AGM51" s="93" t="s">
        <v>1025</v>
      </c>
      <c r="AGZ51" s="93" t="s">
        <v>988</v>
      </c>
      <c r="AHA51" s="93" t="s">
        <v>1053</v>
      </c>
      <c r="AHB51" s="93">
        <v>0</v>
      </c>
      <c r="AHC51" s="93">
        <v>0</v>
      </c>
      <c r="AHD51" s="93">
        <v>1</v>
      </c>
      <c r="AHE51" s="93">
        <v>0</v>
      </c>
      <c r="AHF51" s="93">
        <v>0</v>
      </c>
      <c r="AHG51" s="93">
        <v>0</v>
      </c>
      <c r="AHI51" s="93" t="s">
        <v>988</v>
      </c>
      <c r="AHJ51" s="93" t="s">
        <v>1020</v>
      </c>
      <c r="AHK51" s="93">
        <v>0</v>
      </c>
      <c r="AHL51" s="93">
        <v>1</v>
      </c>
      <c r="AHM51" s="93">
        <v>0</v>
      </c>
      <c r="AHN51" s="93">
        <v>0</v>
      </c>
      <c r="AHO51" s="93">
        <v>0</v>
      </c>
      <c r="AHP51" s="93">
        <v>0</v>
      </c>
      <c r="AHQ51" s="93">
        <v>0</v>
      </c>
      <c r="AHS51" s="93" t="s">
        <v>988</v>
      </c>
      <c r="AHT51" s="93" t="s">
        <v>1160</v>
      </c>
      <c r="AHU51" s="93">
        <v>0</v>
      </c>
      <c r="AHV51" s="93">
        <v>0</v>
      </c>
      <c r="AHW51" s="93">
        <v>1</v>
      </c>
      <c r="AHX51" s="93">
        <v>0</v>
      </c>
      <c r="AHY51" s="93">
        <v>0</v>
      </c>
      <c r="AHZ51" s="93">
        <v>0</v>
      </c>
      <c r="AIA51" s="93">
        <v>0</v>
      </c>
      <c r="AIB51" s="93">
        <v>0</v>
      </c>
      <c r="AIC51" s="93">
        <v>0</v>
      </c>
      <c r="AIE51" s="93" t="s">
        <v>988</v>
      </c>
      <c r="AIF51" s="93" t="s">
        <v>1160</v>
      </c>
      <c r="AIG51" s="93">
        <v>0</v>
      </c>
      <c r="AIH51" s="93">
        <v>0</v>
      </c>
      <c r="AII51" s="93">
        <v>1</v>
      </c>
      <c r="AIJ51" s="93">
        <v>0</v>
      </c>
      <c r="AIK51" s="93">
        <v>0</v>
      </c>
      <c r="AIL51" s="93">
        <v>0</v>
      </c>
      <c r="AIM51" s="93">
        <v>0</v>
      </c>
      <c r="AIN51" s="93">
        <v>0</v>
      </c>
      <c r="AIO51" s="93">
        <v>0</v>
      </c>
      <c r="AIQ51" s="93" t="s">
        <v>999</v>
      </c>
      <c r="AIR51" s="93">
        <v>1</v>
      </c>
      <c r="AIS51" s="93">
        <v>0</v>
      </c>
      <c r="AIT51" s="93">
        <v>0</v>
      </c>
      <c r="AIU51" s="93">
        <v>0</v>
      </c>
      <c r="AIV51" s="93">
        <v>0</v>
      </c>
      <c r="AIW51" s="93">
        <v>0</v>
      </c>
      <c r="AIX51" s="93">
        <v>0</v>
      </c>
      <c r="AIY51" s="93">
        <v>0</v>
      </c>
      <c r="AIZ51" s="93">
        <v>0</v>
      </c>
      <c r="AJA51" s="93">
        <v>0</v>
      </c>
      <c r="AJB51" s="93">
        <v>0</v>
      </c>
      <c r="AJC51" s="93">
        <v>0</v>
      </c>
      <c r="AJD51" s="93">
        <v>0</v>
      </c>
      <c r="AJF51" s="93" t="s">
        <v>1000</v>
      </c>
      <c r="AJH51" s="93" t="s">
        <v>999</v>
      </c>
      <c r="AJI51" s="93">
        <v>1</v>
      </c>
      <c r="AJJ51" s="93">
        <v>0</v>
      </c>
      <c r="AJK51" s="93">
        <v>0</v>
      </c>
      <c r="AJL51" s="93">
        <v>0</v>
      </c>
      <c r="AJM51" s="93">
        <v>0</v>
      </c>
      <c r="AJN51" s="93">
        <v>0</v>
      </c>
      <c r="AJO51" s="93">
        <v>0</v>
      </c>
      <c r="AJP51" s="93">
        <v>0</v>
      </c>
      <c r="AJQ51" s="93">
        <v>0</v>
      </c>
      <c r="AJR51" s="93">
        <v>0</v>
      </c>
      <c r="AJS51" s="93">
        <v>0</v>
      </c>
      <c r="AJU51" s="93" t="s">
        <v>1138</v>
      </c>
      <c r="AJV51" s="93">
        <v>0</v>
      </c>
      <c r="AJW51" s="93">
        <v>1</v>
      </c>
      <c r="AJX51" s="93">
        <v>0</v>
      </c>
      <c r="AJY51" s="93">
        <v>0</v>
      </c>
      <c r="AJZ51" s="93">
        <v>0</v>
      </c>
      <c r="AKA51" s="93">
        <v>0</v>
      </c>
      <c r="AKB51" s="93">
        <v>0</v>
      </c>
      <c r="AKC51" s="93">
        <v>0</v>
      </c>
      <c r="AKE51" s="93" t="s">
        <v>1001</v>
      </c>
      <c r="AKF51" s="93" t="s">
        <v>1010</v>
      </c>
      <c r="AKG51" s="93">
        <v>0</v>
      </c>
      <c r="AKH51" s="93">
        <v>1</v>
      </c>
      <c r="AKI51" s="93">
        <v>0</v>
      </c>
      <c r="AKJ51" s="93">
        <v>0</v>
      </c>
      <c r="AKK51" s="93">
        <v>0</v>
      </c>
      <c r="AKL51" s="93">
        <v>0</v>
      </c>
      <c r="AKM51" s="93">
        <v>0</v>
      </c>
      <c r="AKN51" s="93">
        <v>0</v>
      </c>
      <c r="AKO51" s="93">
        <v>0</v>
      </c>
      <c r="AKP51" s="93">
        <v>0</v>
      </c>
      <c r="AKQ51" s="93">
        <v>0</v>
      </c>
      <c r="AKR51" s="93">
        <v>0</v>
      </c>
      <c r="AKS51" s="93">
        <v>0</v>
      </c>
      <c r="AKT51" s="93">
        <v>0</v>
      </c>
      <c r="AKU51" s="93">
        <v>0</v>
      </c>
      <c r="AKV51" s="93">
        <v>0</v>
      </c>
      <c r="AKW51" s="93">
        <v>0</v>
      </c>
      <c r="AKY51" s="93" t="s">
        <v>1003</v>
      </c>
      <c r="AKZ51" s="93">
        <v>1</v>
      </c>
      <c r="ALA51" s="93">
        <v>0</v>
      </c>
      <c r="ALB51" s="93">
        <v>0</v>
      </c>
      <c r="ALC51" s="93">
        <v>0</v>
      </c>
      <c r="ALD51" s="93">
        <v>0</v>
      </c>
      <c r="ALE51" s="93">
        <v>0</v>
      </c>
      <c r="ALF51" s="93">
        <v>0</v>
      </c>
      <c r="ALG51" s="93">
        <v>0</v>
      </c>
      <c r="ALH51" s="93">
        <v>0</v>
      </c>
      <c r="ALJ51" s="93" t="s">
        <v>1004</v>
      </c>
      <c r="ALL51" s="93" t="s">
        <v>1022</v>
      </c>
      <c r="ALN51" s="93">
        <v>2572928</v>
      </c>
      <c r="ALO51" s="94">
        <v>45761.608240740738</v>
      </c>
      <c r="ALR51" s="93" t="s">
        <v>1005</v>
      </c>
      <c r="ALS51" s="93" t="s">
        <v>1006</v>
      </c>
      <c r="ALT51" s="93" t="s">
        <v>1518</v>
      </c>
      <c r="ALV51" s="93">
        <v>50</v>
      </c>
    </row>
    <row r="52" spans="1:1010" x14ac:dyDescent="0.35">
      <c r="A52" s="93" t="s">
        <v>1625</v>
      </c>
      <c r="B52" s="94">
        <v>45761.42232287037</v>
      </c>
      <c r="C52" s="94">
        <v>45761.431864861108</v>
      </c>
      <c r="D52" s="94">
        <v>45761</v>
      </c>
      <c r="E52" s="94">
        <v>45761</v>
      </c>
      <c r="F52" s="93" t="s">
        <v>1078</v>
      </c>
      <c r="G52" s="93" t="s">
        <v>1079</v>
      </c>
      <c r="H52" s="93" t="s">
        <v>1080</v>
      </c>
      <c r="I52" s="93" t="s">
        <v>1081</v>
      </c>
      <c r="J52" s="93" t="s">
        <v>1082</v>
      </c>
      <c r="K52" s="93" t="s">
        <v>1081</v>
      </c>
      <c r="L52" s="93" t="s">
        <v>1082</v>
      </c>
      <c r="M52" s="93" t="s">
        <v>987</v>
      </c>
      <c r="O52" s="93" t="s">
        <v>988</v>
      </c>
      <c r="P52" s="93" t="s">
        <v>1015</v>
      </c>
      <c r="R52" s="93" t="s">
        <v>1041</v>
      </c>
      <c r="S52" s="93">
        <v>0</v>
      </c>
      <c r="T52" s="93">
        <v>0</v>
      </c>
      <c r="U52" s="93">
        <v>0</v>
      </c>
      <c r="V52" s="93">
        <v>0</v>
      </c>
      <c r="W52" s="93">
        <v>0</v>
      </c>
      <c r="X52" s="93">
        <v>0</v>
      </c>
      <c r="Y52" s="93">
        <v>0</v>
      </c>
      <c r="Z52" s="93">
        <v>0</v>
      </c>
      <c r="AA52" s="93">
        <v>0</v>
      </c>
      <c r="AB52" s="93">
        <v>0</v>
      </c>
      <c r="AC52" s="93">
        <v>0</v>
      </c>
      <c r="AD52" s="93">
        <v>0</v>
      </c>
      <c r="AE52" s="93">
        <v>0</v>
      </c>
      <c r="AF52" s="93">
        <v>0</v>
      </c>
      <c r="AG52" s="93">
        <v>0</v>
      </c>
      <c r="AH52" s="93">
        <v>0</v>
      </c>
      <c r="AI52" s="93">
        <v>0</v>
      </c>
      <c r="AJ52" s="93">
        <v>1</v>
      </c>
      <c r="AK52" s="93">
        <v>0</v>
      </c>
      <c r="AL52" s="93">
        <v>0</v>
      </c>
      <c r="AM52" s="93">
        <v>0</v>
      </c>
      <c r="AN52" s="93">
        <v>0</v>
      </c>
      <c r="AO52" s="93">
        <v>0</v>
      </c>
      <c r="AP52" s="93" t="s">
        <v>1008</v>
      </c>
      <c r="CA52" s="93" t="s">
        <v>991</v>
      </c>
      <c r="DM52" s="93" t="s">
        <v>991</v>
      </c>
      <c r="EY52" s="93" t="s">
        <v>1025</v>
      </c>
      <c r="GK52" s="93" t="s">
        <v>1025</v>
      </c>
      <c r="HV52" s="93" t="s">
        <v>1008</v>
      </c>
      <c r="JH52" s="93" t="s">
        <v>1025</v>
      </c>
      <c r="KT52" s="93" t="s">
        <v>1025</v>
      </c>
      <c r="MF52" s="93" t="s">
        <v>1025</v>
      </c>
      <c r="NR52" s="93" t="s">
        <v>1025</v>
      </c>
      <c r="PD52" s="93" t="s">
        <v>991</v>
      </c>
      <c r="QP52" s="93" t="s">
        <v>1025</v>
      </c>
      <c r="SB52" s="93" t="s">
        <v>1025</v>
      </c>
      <c r="TN52" s="93" t="s">
        <v>1025</v>
      </c>
      <c r="UY52" s="93" t="s">
        <v>1025</v>
      </c>
      <c r="WJ52" s="93" t="s">
        <v>1025</v>
      </c>
      <c r="XV52" s="93" t="s">
        <v>1025</v>
      </c>
      <c r="ZH52" s="93" t="s">
        <v>1025</v>
      </c>
      <c r="ZI52" s="93" t="s">
        <v>988</v>
      </c>
      <c r="ZK52" s="93">
        <v>500</v>
      </c>
      <c r="ZL52" s="93" t="s">
        <v>1017</v>
      </c>
      <c r="ZM52" s="93" t="s">
        <v>1098</v>
      </c>
      <c r="ZN52" s="93">
        <f>ZL52/655.957</f>
        <v>0.76224508618705189</v>
      </c>
      <c r="ZT52" s="93" t="s">
        <v>988</v>
      </c>
      <c r="ZU52" s="93">
        <v>12</v>
      </c>
      <c r="ZV52" s="93">
        <v>20</v>
      </c>
      <c r="ZW52" s="93" t="s">
        <v>1038</v>
      </c>
      <c r="ZX52" s="93" t="s">
        <v>994</v>
      </c>
      <c r="ZZ52" s="93" t="s">
        <v>1012</v>
      </c>
      <c r="AAA52" s="93" t="s">
        <v>988</v>
      </c>
      <c r="AAB52" s="93" t="s">
        <v>1077</v>
      </c>
      <c r="AAC52" s="93">
        <v>0</v>
      </c>
      <c r="AAD52" s="93">
        <v>1</v>
      </c>
      <c r="AAE52" s="93">
        <v>0</v>
      </c>
      <c r="AAF52" s="93">
        <v>0</v>
      </c>
      <c r="AAG52" s="93">
        <v>0</v>
      </c>
      <c r="AAH52" s="93">
        <v>0</v>
      </c>
      <c r="AAI52" s="93">
        <v>0</v>
      </c>
      <c r="AAJ52" s="93">
        <v>0</v>
      </c>
      <c r="AAK52" s="93">
        <v>0</v>
      </c>
      <c r="AAL52" s="93">
        <v>0</v>
      </c>
      <c r="AAM52" s="93">
        <v>0</v>
      </c>
      <c r="AAN52" s="93">
        <v>0</v>
      </c>
      <c r="AAO52" s="93">
        <v>0</v>
      </c>
      <c r="AAP52" s="93">
        <v>0</v>
      </c>
      <c r="AAQ52" s="93">
        <v>0</v>
      </c>
      <c r="AAT52" s="93" t="s">
        <v>991</v>
      </c>
      <c r="ACE52" s="93" t="s">
        <v>1025</v>
      </c>
      <c r="ADQ52" s="93" t="s">
        <v>1025</v>
      </c>
      <c r="AFB52" s="93" t="s">
        <v>991</v>
      </c>
      <c r="AGM52" s="93" t="s">
        <v>1025</v>
      </c>
      <c r="AGZ52" s="93" t="s">
        <v>988</v>
      </c>
      <c r="AHA52" s="93" t="s">
        <v>1053</v>
      </c>
      <c r="AHB52" s="93">
        <v>0</v>
      </c>
      <c r="AHC52" s="93">
        <v>0</v>
      </c>
      <c r="AHD52" s="93">
        <v>1</v>
      </c>
      <c r="AHE52" s="93">
        <v>0</v>
      </c>
      <c r="AHF52" s="93">
        <v>0</v>
      </c>
      <c r="AHG52" s="93">
        <v>0</v>
      </c>
      <c r="AHI52" s="93" t="s">
        <v>988</v>
      </c>
      <c r="AHJ52" s="93" t="s">
        <v>1066</v>
      </c>
      <c r="AHK52" s="93">
        <v>0</v>
      </c>
      <c r="AHL52" s="93">
        <v>0</v>
      </c>
      <c r="AHM52" s="93">
        <v>0</v>
      </c>
      <c r="AHN52" s="93">
        <v>0</v>
      </c>
      <c r="AHO52" s="93">
        <v>1</v>
      </c>
      <c r="AHP52" s="93">
        <v>0</v>
      </c>
      <c r="AHQ52" s="93">
        <v>0</v>
      </c>
      <c r="AHS52" s="93" t="s">
        <v>988</v>
      </c>
      <c r="AHT52" s="93" t="s">
        <v>1083</v>
      </c>
      <c r="AHU52" s="93">
        <v>0</v>
      </c>
      <c r="AHV52" s="93">
        <v>0</v>
      </c>
      <c r="AHW52" s="93">
        <v>0</v>
      </c>
      <c r="AHX52" s="93">
        <v>1</v>
      </c>
      <c r="AHY52" s="93">
        <v>0</v>
      </c>
      <c r="AHZ52" s="93">
        <v>0</v>
      </c>
      <c r="AIA52" s="93">
        <v>0</v>
      </c>
      <c r="AIB52" s="93">
        <v>0</v>
      </c>
      <c r="AIC52" s="93">
        <v>0</v>
      </c>
      <c r="AIE52" s="93" t="s">
        <v>988</v>
      </c>
      <c r="AIF52" s="93" t="s">
        <v>1068</v>
      </c>
      <c r="AIG52" s="93">
        <v>0</v>
      </c>
      <c r="AIH52" s="93">
        <v>1</v>
      </c>
      <c r="AII52" s="93">
        <v>0</v>
      </c>
      <c r="AIJ52" s="93">
        <v>0</v>
      </c>
      <c r="AIK52" s="93">
        <v>0</v>
      </c>
      <c r="AIL52" s="93">
        <v>0</v>
      </c>
      <c r="AIM52" s="93">
        <v>0</v>
      </c>
      <c r="AIN52" s="93">
        <v>0</v>
      </c>
      <c r="AIO52" s="93">
        <v>0</v>
      </c>
      <c r="AIQ52" s="93" t="s">
        <v>1162</v>
      </c>
      <c r="AIR52" s="93">
        <v>0</v>
      </c>
      <c r="AIS52" s="93">
        <v>0</v>
      </c>
      <c r="AIT52" s="93">
        <v>0</v>
      </c>
      <c r="AIU52" s="93">
        <v>1</v>
      </c>
      <c r="AIV52" s="93">
        <v>0</v>
      </c>
      <c r="AIW52" s="93">
        <v>0</v>
      </c>
      <c r="AIX52" s="93">
        <v>0</v>
      </c>
      <c r="AIY52" s="93">
        <v>0</v>
      </c>
      <c r="AIZ52" s="93">
        <v>0</v>
      </c>
      <c r="AJA52" s="93">
        <v>0</v>
      </c>
      <c r="AJB52" s="93">
        <v>0</v>
      </c>
      <c r="AJC52" s="93">
        <v>0</v>
      </c>
      <c r="AJD52" s="93">
        <v>0</v>
      </c>
      <c r="AJF52" s="93" t="s">
        <v>1000</v>
      </c>
      <c r="AJH52" s="93" t="s">
        <v>999</v>
      </c>
      <c r="AJI52" s="93">
        <v>1</v>
      </c>
      <c r="AJJ52" s="93">
        <v>0</v>
      </c>
      <c r="AJK52" s="93">
        <v>0</v>
      </c>
      <c r="AJL52" s="93">
        <v>0</v>
      </c>
      <c r="AJM52" s="93">
        <v>0</v>
      </c>
      <c r="AJN52" s="93">
        <v>0</v>
      </c>
      <c r="AJO52" s="93">
        <v>0</v>
      </c>
      <c r="AJP52" s="93">
        <v>0</v>
      </c>
      <c r="AJQ52" s="93">
        <v>0</v>
      </c>
      <c r="AJR52" s="93">
        <v>0</v>
      </c>
      <c r="AJS52" s="93">
        <v>0</v>
      </c>
      <c r="AJU52" s="93" t="s">
        <v>1138</v>
      </c>
      <c r="AJV52" s="93">
        <v>0</v>
      </c>
      <c r="AJW52" s="93">
        <v>1</v>
      </c>
      <c r="AJX52" s="93">
        <v>0</v>
      </c>
      <c r="AJY52" s="93">
        <v>0</v>
      </c>
      <c r="AJZ52" s="93">
        <v>0</v>
      </c>
      <c r="AKA52" s="93">
        <v>0</v>
      </c>
      <c r="AKB52" s="93">
        <v>0</v>
      </c>
      <c r="AKC52" s="93">
        <v>0</v>
      </c>
      <c r="AKE52" s="93" t="s">
        <v>1001</v>
      </c>
      <c r="AKF52" s="93" t="s">
        <v>1028</v>
      </c>
      <c r="AKG52" s="93">
        <v>0</v>
      </c>
      <c r="AKH52" s="93">
        <v>0</v>
      </c>
      <c r="AKI52" s="93">
        <v>1</v>
      </c>
      <c r="AKJ52" s="93">
        <v>0</v>
      </c>
      <c r="AKK52" s="93">
        <v>0</v>
      </c>
      <c r="AKL52" s="93">
        <v>0</v>
      </c>
      <c r="AKM52" s="93">
        <v>0</v>
      </c>
      <c r="AKN52" s="93">
        <v>0</v>
      </c>
      <c r="AKO52" s="93">
        <v>0</v>
      </c>
      <c r="AKP52" s="93">
        <v>0</v>
      </c>
      <c r="AKQ52" s="93">
        <v>0</v>
      </c>
      <c r="AKR52" s="93">
        <v>0</v>
      </c>
      <c r="AKS52" s="93">
        <v>0</v>
      </c>
      <c r="AKT52" s="93">
        <v>0</v>
      </c>
      <c r="AKU52" s="93">
        <v>0</v>
      </c>
      <c r="AKV52" s="93">
        <v>0</v>
      </c>
      <c r="AKW52" s="93">
        <v>0</v>
      </c>
      <c r="AKY52" s="93" t="s">
        <v>1003</v>
      </c>
      <c r="AKZ52" s="93">
        <v>1</v>
      </c>
      <c r="ALA52" s="93">
        <v>0</v>
      </c>
      <c r="ALB52" s="93">
        <v>0</v>
      </c>
      <c r="ALC52" s="93">
        <v>0</v>
      </c>
      <c r="ALD52" s="93">
        <v>0</v>
      </c>
      <c r="ALE52" s="93">
        <v>0</v>
      </c>
      <c r="ALF52" s="93">
        <v>0</v>
      </c>
      <c r="ALG52" s="93">
        <v>0</v>
      </c>
      <c r="ALH52" s="93">
        <v>0</v>
      </c>
      <c r="ALJ52" s="93" t="s">
        <v>1085</v>
      </c>
      <c r="ALL52" s="93" t="s">
        <v>1626</v>
      </c>
      <c r="ALN52" s="93">
        <v>2572929</v>
      </c>
      <c r="ALO52" s="94">
        <v>45761.608460648153</v>
      </c>
      <c r="ALR52" s="93" t="s">
        <v>1005</v>
      </c>
      <c r="ALS52" s="93" t="s">
        <v>1006</v>
      </c>
      <c r="ALT52" s="93" t="s">
        <v>1518</v>
      </c>
      <c r="ALV52" s="93">
        <v>51</v>
      </c>
    </row>
    <row r="53" spans="1:1010" x14ac:dyDescent="0.35">
      <c r="A53" s="93" t="s">
        <v>1627</v>
      </c>
      <c r="B53" s="94">
        <v>45761.431962847222</v>
      </c>
      <c r="C53" s="94">
        <v>45761.437772013887</v>
      </c>
      <c r="D53" s="94">
        <v>45761</v>
      </c>
      <c r="E53" s="94">
        <v>45761</v>
      </c>
      <c r="F53" s="93" t="s">
        <v>1078</v>
      </c>
      <c r="G53" s="93" t="s">
        <v>1079</v>
      </c>
      <c r="H53" s="93" t="s">
        <v>1080</v>
      </c>
      <c r="I53" s="93" t="s">
        <v>1081</v>
      </c>
      <c r="J53" s="93" t="s">
        <v>1082</v>
      </c>
      <c r="K53" s="93" t="s">
        <v>1081</v>
      </c>
      <c r="L53" s="93" t="s">
        <v>1082</v>
      </c>
      <c r="M53" s="93" t="s">
        <v>987</v>
      </c>
      <c r="O53" s="93" t="s">
        <v>988</v>
      </c>
      <c r="P53" s="93" t="s">
        <v>1015</v>
      </c>
      <c r="R53" s="93" t="s">
        <v>1047</v>
      </c>
      <c r="S53" s="93">
        <v>0</v>
      </c>
      <c r="T53" s="93">
        <v>0</v>
      </c>
      <c r="U53" s="93">
        <v>0</v>
      </c>
      <c r="V53" s="93">
        <v>0</v>
      </c>
      <c r="W53" s="93">
        <v>0</v>
      </c>
      <c r="X53" s="93">
        <v>0</v>
      </c>
      <c r="Y53" s="93">
        <v>0</v>
      </c>
      <c r="Z53" s="93">
        <v>0</v>
      </c>
      <c r="AA53" s="93">
        <v>0</v>
      </c>
      <c r="AB53" s="93">
        <v>0</v>
      </c>
      <c r="AC53" s="93">
        <v>0</v>
      </c>
      <c r="AD53" s="93">
        <v>0</v>
      </c>
      <c r="AE53" s="93">
        <v>0</v>
      </c>
      <c r="AF53" s="93">
        <v>0</v>
      </c>
      <c r="AG53" s="93">
        <v>0</v>
      </c>
      <c r="AH53" s="93">
        <v>0</v>
      </c>
      <c r="AI53" s="93">
        <v>0</v>
      </c>
      <c r="AJ53" s="93">
        <v>0</v>
      </c>
      <c r="AK53" s="93">
        <v>0</v>
      </c>
      <c r="AL53" s="93">
        <v>1</v>
      </c>
      <c r="AM53" s="93">
        <v>0</v>
      </c>
      <c r="AN53" s="93">
        <v>0</v>
      </c>
      <c r="AO53" s="93">
        <v>0</v>
      </c>
      <c r="AP53" s="93" t="s">
        <v>1008</v>
      </c>
      <c r="CA53" s="93" t="s">
        <v>1025</v>
      </c>
      <c r="DM53" s="93" t="s">
        <v>991</v>
      </c>
      <c r="EY53" s="93" t="s">
        <v>1025</v>
      </c>
      <c r="GK53" s="93" t="s">
        <v>991</v>
      </c>
      <c r="HV53" s="93" t="s">
        <v>1008</v>
      </c>
      <c r="JH53" s="93" t="s">
        <v>1025</v>
      </c>
      <c r="KT53" s="93" t="s">
        <v>1025</v>
      </c>
      <c r="MF53" s="93" t="s">
        <v>1025</v>
      </c>
      <c r="NR53" s="93" t="s">
        <v>1025</v>
      </c>
      <c r="PD53" s="93" t="s">
        <v>991</v>
      </c>
      <c r="QP53" s="93" t="s">
        <v>1025</v>
      </c>
      <c r="SB53" s="93" t="s">
        <v>1025</v>
      </c>
      <c r="TN53" s="93" t="s">
        <v>1025</v>
      </c>
      <c r="UY53" s="93" t="s">
        <v>1025</v>
      </c>
      <c r="WJ53" s="93" t="s">
        <v>1025</v>
      </c>
      <c r="XV53" s="93" t="s">
        <v>1025</v>
      </c>
      <c r="ZH53" s="93" t="s">
        <v>1025</v>
      </c>
      <c r="AAT53" s="93" t="s">
        <v>1025</v>
      </c>
      <c r="ACE53" s="93" t="s">
        <v>1025</v>
      </c>
      <c r="ADQ53" s="93" t="s">
        <v>1025</v>
      </c>
      <c r="AFB53" s="93" t="s">
        <v>991</v>
      </c>
      <c r="AGM53" s="93" t="s">
        <v>1025</v>
      </c>
      <c r="AGZ53" s="93" t="s">
        <v>988</v>
      </c>
      <c r="AHA53" s="93" t="s">
        <v>1020</v>
      </c>
      <c r="AHB53" s="93">
        <v>0</v>
      </c>
      <c r="AHC53" s="93">
        <v>1</v>
      </c>
      <c r="AHD53" s="93">
        <v>0</v>
      </c>
      <c r="AHE53" s="93">
        <v>0</v>
      </c>
      <c r="AHF53" s="93">
        <v>0</v>
      </c>
      <c r="AHG53" s="93">
        <v>0</v>
      </c>
      <c r="AHI53" s="93" t="s">
        <v>988</v>
      </c>
      <c r="AHJ53" s="93" t="s">
        <v>1053</v>
      </c>
      <c r="AHK53" s="93">
        <v>0</v>
      </c>
      <c r="AHL53" s="93">
        <v>0</v>
      </c>
      <c r="AHM53" s="93">
        <v>0</v>
      </c>
      <c r="AHN53" s="93">
        <v>1</v>
      </c>
      <c r="AHO53" s="93">
        <v>0</v>
      </c>
      <c r="AHP53" s="93">
        <v>0</v>
      </c>
      <c r="AHQ53" s="93">
        <v>0</v>
      </c>
      <c r="AHS53" s="93" t="s">
        <v>988</v>
      </c>
      <c r="AHT53" s="93" t="s">
        <v>1160</v>
      </c>
      <c r="AHU53" s="93">
        <v>0</v>
      </c>
      <c r="AHV53" s="93">
        <v>0</v>
      </c>
      <c r="AHW53" s="93">
        <v>1</v>
      </c>
      <c r="AHX53" s="93">
        <v>0</v>
      </c>
      <c r="AHY53" s="93">
        <v>0</v>
      </c>
      <c r="AHZ53" s="93">
        <v>0</v>
      </c>
      <c r="AIA53" s="93">
        <v>0</v>
      </c>
      <c r="AIB53" s="93">
        <v>0</v>
      </c>
      <c r="AIC53" s="93">
        <v>0</v>
      </c>
      <c r="AIE53" s="93" t="s">
        <v>988</v>
      </c>
      <c r="AIF53" s="93" t="s">
        <v>1031</v>
      </c>
      <c r="AIG53" s="93">
        <v>1</v>
      </c>
      <c r="AIH53" s="93">
        <v>0</v>
      </c>
      <c r="AII53" s="93">
        <v>0</v>
      </c>
      <c r="AIJ53" s="93">
        <v>0</v>
      </c>
      <c r="AIK53" s="93">
        <v>0</v>
      </c>
      <c r="AIL53" s="93">
        <v>0</v>
      </c>
      <c r="AIM53" s="93">
        <v>0</v>
      </c>
      <c r="AIN53" s="93">
        <v>0</v>
      </c>
      <c r="AIO53" s="93">
        <v>0</v>
      </c>
      <c r="AIQ53" s="93" t="s">
        <v>1162</v>
      </c>
      <c r="AIR53" s="93">
        <v>0</v>
      </c>
      <c r="AIS53" s="93">
        <v>0</v>
      </c>
      <c r="AIT53" s="93">
        <v>0</v>
      </c>
      <c r="AIU53" s="93">
        <v>1</v>
      </c>
      <c r="AIV53" s="93">
        <v>0</v>
      </c>
      <c r="AIW53" s="93">
        <v>0</v>
      </c>
      <c r="AIX53" s="93">
        <v>0</v>
      </c>
      <c r="AIY53" s="93">
        <v>0</v>
      </c>
      <c r="AIZ53" s="93">
        <v>0</v>
      </c>
      <c r="AJA53" s="93">
        <v>0</v>
      </c>
      <c r="AJB53" s="93">
        <v>0</v>
      </c>
      <c r="AJC53" s="93">
        <v>0</v>
      </c>
      <c r="AJD53" s="93">
        <v>0</v>
      </c>
      <c r="AJF53" s="93" t="s">
        <v>1000</v>
      </c>
      <c r="AJH53" s="93" t="s">
        <v>999</v>
      </c>
      <c r="AJI53" s="93">
        <v>1</v>
      </c>
      <c r="AJJ53" s="93">
        <v>0</v>
      </c>
      <c r="AJK53" s="93">
        <v>0</v>
      </c>
      <c r="AJL53" s="93">
        <v>0</v>
      </c>
      <c r="AJM53" s="93">
        <v>0</v>
      </c>
      <c r="AJN53" s="93">
        <v>0</v>
      </c>
      <c r="AJO53" s="93">
        <v>0</v>
      </c>
      <c r="AJP53" s="93">
        <v>0</v>
      </c>
      <c r="AJQ53" s="93">
        <v>0</v>
      </c>
      <c r="AJR53" s="93">
        <v>0</v>
      </c>
      <c r="AJS53" s="93">
        <v>0</v>
      </c>
      <c r="AJU53" s="93" t="s">
        <v>1138</v>
      </c>
      <c r="AJV53" s="93">
        <v>0</v>
      </c>
      <c r="AJW53" s="93">
        <v>1</v>
      </c>
      <c r="AJX53" s="93">
        <v>0</v>
      </c>
      <c r="AJY53" s="93">
        <v>0</v>
      </c>
      <c r="AJZ53" s="93">
        <v>0</v>
      </c>
      <c r="AKA53" s="93">
        <v>0</v>
      </c>
      <c r="AKB53" s="93">
        <v>0</v>
      </c>
      <c r="AKC53" s="93">
        <v>0</v>
      </c>
      <c r="AKE53" s="93" t="s">
        <v>1001</v>
      </c>
      <c r="AKF53" s="93" t="s">
        <v>1028</v>
      </c>
      <c r="AKG53" s="93">
        <v>0</v>
      </c>
      <c r="AKH53" s="93">
        <v>0</v>
      </c>
      <c r="AKI53" s="93">
        <v>1</v>
      </c>
      <c r="AKJ53" s="93">
        <v>0</v>
      </c>
      <c r="AKK53" s="93">
        <v>0</v>
      </c>
      <c r="AKL53" s="93">
        <v>0</v>
      </c>
      <c r="AKM53" s="93">
        <v>0</v>
      </c>
      <c r="AKN53" s="93">
        <v>0</v>
      </c>
      <c r="AKO53" s="93">
        <v>0</v>
      </c>
      <c r="AKP53" s="93">
        <v>0</v>
      </c>
      <c r="AKQ53" s="93">
        <v>0</v>
      </c>
      <c r="AKR53" s="93">
        <v>0</v>
      </c>
      <c r="AKS53" s="93">
        <v>0</v>
      </c>
      <c r="AKT53" s="93">
        <v>0</v>
      </c>
      <c r="AKU53" s="93">
        <v>0</v>
      </c>
      <c r="AKV53" s="93">
        <v>0</v>
      </c>
      <c r="AKW53" s="93">
        <v>0</v>
      </c>
      <c r="AKY53" s="93" t="s">
        <v>1003</v>
      </c>
      <c r="AKZ53" s="93">
        <v>1</v>
      </c>
      <c r="ALA53" s="93">
        <v>0</v>
      </c>
      <c r="ALB53" s="93">
        <v>0</v>
      </c>
      <c r="ALC53" s="93">
        <v>0</v>
      </c>
      <c r="ALD53" s="93">
        <v>0</v>
      </c>
      <c r="ALE53" s="93">
        <v>0</v>
      </c>
      <c r="ALF53" s="93">
        <v>0</v>
      </c>
      <c r="ALG53" s="93">
        <v>0</v>
      </c>
      <c r="ALH53" s="93">
        <v>0</v>
      </c>
      <c r="ALJ53" s="93" t="s">
        <v>1091</v>
      </c>
      <c r="ALL53" s="93" t="s">
        <v>1164</v>
      </c>
      <c r="ALN53" s="93">
        <v>2572930</v>
      </c>
      <c r="ALO53" s="94">
        <v>45761.60864583333</v>
      </c>
      <c r="ALR53" s="93" t="s">
        <v>1005</v>
      </c>
      <c r="ALS53" s="93" t="s">
        <v>1006</v>
      </c>
      <c r="ALT53" s="93" t="s">
        <v>1518</v>
      </c>
      <c r="ALV53" s="93">
        <v>52</v>
      </c>
    </row>
    <row r="54" spans="1:1010" x14ac:dyDescent="0.35">
      <c r="A54" s="93" t="s">
        <v>1628</v>
      </c>
      <c r="B54" s="94">
        <v>45761.439921724537</v>
      </c>
      <c r="C54" s="94">
        <v>45761.446819467586</v>
      </c>
      <c r="D54" s="94">
        <v>45761</v>
      </c>
      <c r="E54" s="94">
        <v>45761</v>
      </c>
      <c r="F54" s="93" t="s">
        <v>1078</v>
      </c>
      <c r="G54" s="93" t="s">
        <v>1079</v>
      </c>
      <c r="H54" s="93" t="s">
        <v>1080</v>
      </c>
      <c r="I54" s="93" t="s">
        <v>1081</v>
      </c>
      <c r="J54" s="93" t="s">
        <v>1082</v>
      </c>
      <c r="K54" s="93" t="s">
        <v>1081</v>
      </c>
      <c r="L54" s="93" t="s">
        <v>1082</v>
      </c>
      <c r="M54" s="93" t="s">
        <v>987</v>
      </c>
      <c r="O54" s="93" t="s">
        <v>988</v>
      </c>
      <c r="P54" s="93" t="s">
        <v>989</v>
      </c>
      <c r="R54" s="93" t="s">
        <v>1086</v>
      </c>
      <c r="S54" s="93">
        <v>0</v>
      </c>
      <c r="T54" s="93">
        <v>0</v>
      </c>
      <c r="U54" s="93">
        <v>0</v>
      </c>
      <c r="V54" s="93">
        <v>0</v>
      </c>
      <c r="W54" s="93">
        <v>0</v>
      </c>
      <c r="X54" s="93">
        <v>0</v>
      </c>
      <c r="Y54" s="93">
        <v>0</v>
      </c>
      <c r="Z54" s="93">
        <v>0</v>
      </c>
      <c r="AA54" s="93">
        <v>0</v>
      </c>
      <c r="AB54" s="93">
        <v>0</v>
      </c>
      <c r="AC54" s="93">
        <v>0</v>
      </c>
      <c r="AD54" s="93">
        <v>0</v>
      </c>
      <c r="AE54" s="93">
        <v>0</v>
      </c>
      <c r="AF54" s="93">
        <v>0</v>
      </c>
      <c r="AG54" s="93">
        <v>1</v>
      </c>
      <c r="AH54" s="93">
        <v>0</v>
      </c>
      <c r="AI54" s="93">
        <v>0</v>
      </c>
      <c r="AJ54" s="93">
        <v>0</v>
      </c>
      <c r="AK54" s="93">
        <v>0</v>
      </c>
      <c r="AL54" s="93">
        <v>0</v>
      </c>
      <c r="AM54" s="93">
        <v>0</v>
      </c>
      <c r="AN54" s="93">
        <v>0</v>
      </c>
      <c r="AO54" s="93">
        <v>0</v>
      </c>
      <c r="AP54" s="93" t="s">
        <v>1008</v>
      </c>
      <c r="CA54" s="93" t="s">
        <v>1025</v>
      </c>
      <c r="DM54" s="93" t="s">
        <v>1025</v>
      </c>
      <c r="EY54" s="93" t="s">
        <v>1025</v>
      </c>
      <c r="GK54" s="93" t="s">
        <v>1025</v>
      </c>
      <c r="HV54" s="93" t="s">
        <v>991</v>
      </c>
      <c r="JH54" s="93" t="s">
        <v>1025</v>
      </c>
      <c r="KT54" s="93" t="s">
        <v>1025</v>
      </c>
      <c r="MF54" s="93" t="s">
        <v>1025</v>
      </c>
      <c r="NR54" s="93" t="s">
        <v>1025</v>
      </c>
      <c r="PD54" s="93" t="s">
        <v>991</v>
      </c>
      <c r="QP54" s="93" t="s">
        <v>1025</v>
      </c>
      <c r="SB54" s="93" t="s">
        <v>1025</v>
      </c>
      <c r="TN54" s="93" t="s">
        <v>1025</v>
      </c>
      <c r="UY54" s="93" t="s">
        <v>1025</v>
      </c>
      <c r="WJ54" s="93" t="s">
        <v>1025</v>
      </c>
      <c r="XV54" s="93" t="s">
        <v>1025</v>
      </c>
      <c r="XW54" s="93" t="s">
        <v>1087</v>
      </c>
      <c r="XY54" s="93">
        <v>500</v>
      </c>
      <c r="XZ54" s="93" t="s">
        <v>1017</v>
      </c>
      <c r="YA54" s="93" t="s">
        <v>1088</v>
      </c>
      <c r="YB54" s="93">
        <f>XZ54/655.957</f>
        <v>0.76224508618705189</v>
      </c>
      <c r="YH54" s="93" t="s">
        <v>988</v>
      </c>
      <c r="YI54" s="93">
        <v>7</v>
      </c>
      <c r="YJ54" s="93">
        <v>14</v>
      </c>
      <c r="YK54" s="93" t="s">
        <v>1038</v>
      </c>
      <c r="YL54" s="93" t="s">
        <v>994</v>
      </c>
      <c r="YN54" s="93" t="s">
        <v>1012</v>
      </c>
      <c r="YO54" s="93" t="s">
        <v>988</v>
      </c>
      <c r="YP54" s="93" t="s">
        <v>1077</v>
      </c>
      <c r="YQ54" s="93">
        <v>0</v>
      </c>
      <c r="YR54" s="93">
        <v>1</v>
      </c>
      <c r="YS54" s="93">
        <v>0</v>
      </c>
      <c r="YT54" s="93">
        <v>0</v>
      </c>
      <c r="YU54" s="93">
        <v>0</v>
      </c>
      <c r="YV54" s="93">
        <v>0</v>
      </c>
      <c r="YW54" s="93">
        <v>0</v>
      </c>
      <c r="YX54" s="93">
        <v>0</v>
      </c>
      <c r="YY54" s="93">
        <v>0</v>
      </c>
      <c r="YZ54" s="93">
        <v>0</v>
      </c>
      <c r="ZA54" s="93">
        <v>0</v>
      </c>
      <c r="ZB54" s="93">
        <v>0</v>
      </c>
      <c r="ZC54" s="93">
        <v>0</v>
      </c>
      <c r="ZD54" s="93">
        <v>0</v>
      </c>
      <c r="ZE54" s="93">
        <v>0</v>
      </c>
      <c r="ZH54" s="93" t="s">
        <v>1025</v>
      </c>
      <c r="AAT54" s="93" t="s">
        <v>1025</v>
      </c>
      <c r="ACE54" s="93" t="s">
        <v>1025</v>
      </c>
      <c r="ADQ54" s="93" t="s">
        <v>1025</v>
      </c>
      <c r="AFB54" s="93" t="s">
        <v>991</v>
      </c>
      <c r="AGM54" s="93" t="s">
        <v>1025</v>
      </c>
      <c r="AGZ54" s="93" t="s">
        <v>988</v>
      </c>
      <c r="AHA54" s="93" t="s">
        <v>1036</v>
      </c>
      <c r="AHB54" s="93">
        <v>1</v>
      </c>
      <c r="AHC54" s="93">
        <v>0</v>
      </c>
      <c r="AHD54" s="93">
        <v>0</v>
      </c>
      <c r="AHE54" s="93">
        <v>0</v>
      </c>
      <c r="AHF54" s="93">
        <v>0</v>
      </c>
      <c r="AHG54" s="93">
        <v>0</v>
      </c>
      <c r="AHI54" s="93" t="s">
        <v>988</v>
      </c>
      <c r="AHJ54" s="93" t="s">
        <v>1089</v>
      </c>
      <c r="AHK54" s="93">
        <v>1</v>
      </c>
      <c r="AHL54" s="93">
        <v>0</v>
      </c>
      <c r="AHM54" s="93">
        <v>0</v>
      </c>
      <c r="AHN54" s="93">
        <v>0</v>
      </c>
      <c r="AHO54" s="93">
        <v>0</v>
      </c>
      <c r="AHP54" s="93">
        <v>0</v>
      </c>
      <c r="AHQ54" s="93">
        <v>0</v>
      </c>
      <c r="AHS54" s="93" t="s">
        <v>988</v>
      </c>
      <c r="AHT54" s="93" t="s">
        <v>1031</v>
      </c>
      <c r="AHU54" s="93">
        <v>1</v>
      </c>
      <c r="AHV54" s="93">
        <v>0</v>
      </c>
      <c r="AHW54" s="93">
        <v>0</v>
      </c>
      <c r="AHX54" s="93">
        <v>0</v>
      </c>
      <c r="AHY54" s="93">
        <v>0</v>
      </c>
      <c r="AHZ54" s="93">
        <v>0</v>
      </c>
      <c r="AIA54" s="93">
        <v>0</v>
      </c>
      <c r="AIB54" s="93">
        <v>0</v>
      </c>
      <c r="AIC54" s="93">
        <v>0</v>
      </c>
      <c r="AIE54" s="93" t="s">
        <v>988</v>
      </c>
      <c r="AIF54" s="93" t="s">
        <v>1031</v>
      </c>
      <c r="AIG54" s="93">
        <v>1</v>
      </c>
      <c r="AIH54" s="93">
        <v>0</v>
      </c>
      <c r="AII54" s="93">
        <v>0</v>
      </c>
      <c r="AIJ54" s="93">
        <v>0</v>
      </c>
      <c r="AIK54" s="93">
        <v>0</v>
      </c>
      <c r="AIL54" s="93">
        <v>0</v>
      </c>
      <c r="AIM54" s="93">
        <v>0</v>
      </c>
      <c r="AIN54" s="93">
        <v>0</v>
      </c>
      <c r="AIO54" s="93">
        <v>0</v>
      </c>
      <c r="AIQ54" s="93" t="s">
        <v>999</v>
      </c>
      <c r="AIR54" s="93">
        <v>1</v>
      </c>
      <c r="AIS54" s="93">
        <v>0</v>
      </c>
      <c r="AIT54" s="93">
        <v>0</v>
      </c>
      <c r="AIU54" s="93">
        <v>0</v>
      </c>
      <c r="AIV54" s="93">
        <v>0</v>
      </c>
      <c r="AIW54" s="93">
        <v>0</v>
      </c>
      <c r="AIX54" s="93">
        <v>0</v>
      </c>
      <c r="AIY54" s="93">
        <v>0</v>
      </c>
      <c r="AIZ54" s="93">
        <v>0</v>
      </c>
      <c r="AJA54" s="93">
        <v>0</v>
      </c>
      <c r="AJB54" s="93">
        <v>0</v>
      </c>
      <c r="AJC54" s="93">
        <v>0</v>
      </c>
      <c r="AJD54" s="93">
        <v>0</v>
      </c>
      <c r="AJF54" s="93" t="s">
        <v>1000</v>
      </c>
      <c r="AJH54" s="93" t="s">
        <v>999</v>
      </c>
      <c r="AJI54" s="93">
        <v>1</v>
      </c>
      <c r="AJJ54" s="93">
        <v>0</v>
      </c>
      <c r="AJK54" s="93">
        <v>0</v>
      </c>
      <c r="AJL54" s="93">
        <v>0</v>
      </c>
      <c r="AJM54" s="93">
        <v>0</v>
      </c>
      <c r="AJN54" s="93">
        <v>0</v>
      </c>
      <c r="AJO54" s="93">
        <v>0</v>
      </c>
      <c r="AJP54" s="93">
        <v>0</v>
      </c>
      <c r="AJQ54" s="93">
        <v>0</v>
      </c>
      <c r="AJR54" s="93">
        <v>0</v>
      </c>
      <c r="AJS54" s="93">
        <v>0</v>
      </c>
      <c r="AJU54" s="93" t="s">
        <v>1138</v>
      </c>
      <c r="AJV54" s="93">
        <v>0</v>
      </c>
      <c r="AJW54" s="93">
        <v>1</v>
      </c>
      <c r="AJX54" s="93">
        <v>0</v>
      </c>
      <c r="AJY54" s="93">
        <v>0</v>
      </c>
      <c r="AJZ54" s="93">
        <v>0</v>
      </c>
      <c r="AKA54" s="93">
        <v>0</v>
      </c>
      <c r="AKB54" s="93">
        <v>0</v>
      </c>
      <c r="AKC54" s="93">
        <v>0</v>
      </c>
      <c r="AKE54" s="93" t="s">
        <v>1001</v>
      </c>
      <c r="AKF54" s="93" t="s">
        <v>1028</v>
      </c>
      <c r="AKG54" s="93">
        <v>0</v>
      </c>
      <c r="AKH54" s="93">
        <v>0</v>
      </c>
      <c r="AKI54" s="93">
        <v>1</v>
      </c>
      <c r="AKJ54" s="93">
        <v>0</v>
      </c>
      <c r="AKK54" s="93">
        <v>0</v>
      </c>
      <c r="AKL54" s="93">
        <v>0</v>
      </c>
      <c r="AKM54" s="93">
        <v>0</v>
      </c>
      <c r="AKN54" s="93">
        <v>0</v>
      </c>
      <c r="AKO54" s="93">
        <v>0</v>
      </c>
      <c r="AKP54" s="93">
        <v>0</v>
      </c>
      <c r="AKQ54" s="93">
        <v>0</v>
      </c>
      <c r="AKR54" s="93">
        <v>0</v>
      </c>
      <c r="AKS54" s="93">
        <v>0</v>
      </c>
      <c r="AKT54" s="93">
        <v>0</v>
      </c>
      <c r="AKU54" s="93">
        <v>0</v>
      </c>
      <c r="AKV54" s="93">
        <v>0</v>
      </c>
      <c r="AKW54" s="93">
        <v>0</v>
      </c>
      <c r="AKY54" s="93" t="s">
        <v>1003</v>
      </c>
      <c r="AKZ54" s="93">
        <v>1</v>
      </c>
      <c r="ALA54" s="93">
        <v>0</v>
      </c>
      <c r="ALB54" s="93">
        <v>0</v>
      </c>
      <c r="ALC54" s="93">
        <v>0</v>
      </c>
      <c r="ALD54" s="93">
        <v>0</v>
      </c>
      <c r="ALE54" s="93">
        <v>0</v>
      </c>
      <c r="ALF54" s="93">
        <v>0</v>
      </c>
      <c r="ALG54" s="93">
        <v>0</v>
      </c>
      <c r="ALH54" s="93">
        <v>0</v>
      </c>
      <c r="ALJ54" s="93" t="s">
        <v>1085</v>
      </c>
      <c r="ALL54" s="93" t="s">
        <v>1629</v>
      </c>
      <c r="ALN54" s="93">
        <v>2572932</v>
      </c>
      <c r="ALO54" s="94">
        <v>45761.608819444453</v>
      </c>
      <c r="ALR54" s="93" t="s">
        <v>1005</v>
      </c>
      <c r="ALS54" s="93" t="s">
        <v>1006</v>
      </c>
      <c r="ALT54" s="93" t="s">
        <v>1518</v>
      </c>
      <c r="ALV54" s="93">
        <v>53</v>
      </c>
    </row>
    <row r="55" spans="1:1010" x14ac:dyDescent="0.35">
      <c r="A55" s="93" t="s">
        <v>1630</v>
      </c>
      <c r="B55" s="94">
        <v>45761.449682453713</v>
      </c>
      <c r="C55" s="94">
        <v>45761.454102673611</v>
      </c>
      <c r="D55" s="94">
        <v>45761</v>
      </c>
      <c r="E55" s="94">
        <v>45761</v>
      </c>
      <c r="F55" s="93" t="s">
        <v>1078</v>
      </c>
      <c r="G55" s="93" t="s">
        <v>1079</v>
      </c>
      <c r="H55" s="93" t="s">
        <v>1080</v>
      </c>
      <c r="I55" s="93" t="s">
        <v>1081</v>
      </c>
      <c r="J55" s="93" t="s">
        <v>1082</v>
      </c>
      <c r="K55" s="93" t="s">
        <v>1081</v>
      </c>
      <c r="L55" s="93" t="s">
        <v>1082</v>
      </c>
      <c r="M55" s="93" t="s">
        <v>987</v>
      </c>
      <c r="O55" s="93" t="s">
        <v>988</v>
      </c>
      <c r="P55" s="93" t="s">
        <v>1035</v>
      </c>
      <c r="R55" s="93" t="s">
        <v>1059</v>
      </c>
      <c r="S55" s="93">
        <v>0</v>
      </c>
      <c r="T55" s="93">
        <v>0</v>
      </c>
      <c r="U55" s="93">
        <v>0</v>
      </c>
      <c r="V55" s="93">
        <v>0</v>
      </c>
      <c r="W55" s="93">
        <v>0</v>
      </c>
      <c r="X55" s="93">
        <v>0</v>
      </c>
      <c r="Y55" s="93">
        <v>0</v>
      </c>
      <c r="Z55" s="93">
        <v>0</v>
      </c>
      <c r="AA55" s="93">
        <v>0</v>
      </c>
      <c r="AB55" s="93">
        <v>0</v>
      </c>
      <c r="AC55" s="93">
        <v>0</v>
      </c>
      <c r="AD55" s="93">
        <v>0</v>
      </c>
      <c r="AE55" s="93">
        <v>0</v>
      </c>
      <c r="AF55" s="93">
        <v>0</v>
      </c>
      <c r="AG55" s="93">
        <v>0</v>
      </c>
      <c r="AH55" s="93">
        <v>0</v>
      </c>
      <c r="AI55" s="93">
        <v>0</v>
      </c>
      <c r="AJ55" s="93">
        <v>0</v>
      </c>
      <c r="AK55" s="93">
        <v>0</v>
      </c>
      <c r="AL55" s="93">
        <v>0</v>
      </c>
      <c r="AM55" s="93">
        <v>0</v>
      </c>
      <c r="AN55" s="93">
        <v>1</v>
      </c>
      <c r="AO55" s="93">
        <v>0</v>
      </c>
      <c r="AP55" s="93" t="s">
        <v>1008</v>
      </c>
      <c r="CA55" s="93" t="s">
        <v>1025</v>
      </c>
      <c r="DM55" s="93" t="s">
        <v>991</v>
      </c>
      <c r="EY55" s="93" t="s">
        <v>1025</v>
      </c>
      <c r="GK55" s="93" t="s">
        <v>991</v>
      </c>
      <c r="HV55" s="93" t="s">
        <v>1008</v>
      </c>
      <c r="JH55" s="93" t="s">
        <v>1025</v>
      </c>
      <c r="KT55" s="93" t="s">
        <v>1025</v>
      </c>
      <c r="MF55" s="93" t="s">
        <v>1025</v>
      </c>
      <c r="NR55" s="93" t="s">
        <v>1025</v>
      </c>
      <c r="PD55" s="93" t="s">
        <v>991</v>
      </c>
      <c r="QP55" s="93" t="s">
        <v>1025</v>
      </c>
      <c r="SB55" s="93" t="s">
        <v>1025</v>
      </c>
      <c r="TN55" s="93" t="s">
        <v>1025</v>
      </c>
      <c r="UY55" s="93" t="s">
        <v>1025</v>
      </c>
      <c r="WJ55" s="93" t="s">
        <v>1025</v>
      </c>
      <c r="XV55" s="93" t="s">
        <v>1025</v>
      </c>
      <c r="ZH55" s="93" t="s">
        <v>1025</v>
      </c>
      <c r="AAT55" s="93" t="s">
        <v>991</v>
      </c>
      <c r="ACE55" s="93" t="s">
        <v>1025</v>
      </c>
      <c r="ADQ55" s="93" t="s">
        <v>1025</v>
      </c>
      <c r="AFB55" s="93" t="s">
        <v>991</v>
      </c>
      <c r="AFC55" s="93" t="s">
        <v>988</v>
      </c>
      <c r="AFE55" s="93">
        <v>1250</v>
      </c>
      <c r="AFF55" s="93" t="s">
        <v>1122</v>
      </c>
      <c r="AFG55" s="93">
        <f>AFE55/655.957</f>
        <v>1.9056127154676297</v>
      </c>
      <c r="AFM55" s="93" t="s">
        <v>988</v>
      </c>
      <c r="AFN55" s="93">
        <v>16</v>
      </c>
      <c r="AFO55" s="93">
        <v>20</v>
      </c>
      <c r="AFP55" s="93" t="s">
        <v>1038</v>
      </c>
      <c r="AFQ55" s="93" t="s">
        <v>994</v>
      </c>
      <c r="AFS55" s="93" t="s">
        <v>1012</v>
      </c>
      <c r="AFT55" s="93" t="s">
        <v>988</v>
      </c>
      <c r="AFU55" s="93" t="s">
        <v>1077</v>
      </c>
      <c r="AFV55" s="93">
        <v>0</v>
      </c>
      <c r="AFW55" s="93">
        <v>1</v>
      </c>
      <c r="AFX55" s="93">
        <v>0</v>
      </c>
      <c r="AFY55" s="93">
        <v>0</v>
      </c>
      <c r="AFZ55" s="93">
        <v>0</v>
      </c>
      <c r="AGA55" s="93">
        <v>0</v>
      </c>
      <c r="AGB55" s="93">
        <v>0</v>
      </c>
      <c r="AGC55" s="93">
        <v>0</v>
      </c>
      <c r="AGD55" s="93">
        <v>0</v>
      </c>
      <c r="AGE55" s="93">
        <v>0</v>
      </c>
      <c r="AGF55" s="93">
        <v>0</v>
      </c>
      <c r="AGG55" s="93">
        <v>0</v>
      </c>
      <c r="AGH55" s="93">
        <v>0</v>
      </c>
      <c r="AGI55" s="93">
        <v>0</v>
      </c>
      <c r="AGJ55" s="93">
        <v>0</v>
      </c>
      <c r="AGM55" s="93" t="s">
        <v>1025</v>
      </c>
      <c r="AGZ55" s="93" t="s">
        <v>988</v>
      </c>
      <c r="AHA55" s="93" t="s">
        <v>1036</v>
      </c>
      <c r="AHB55" s="93">
        <v>1</v>
      </c>
      <c r="AHC55" s="93">
        <v>0</v>
      </c>
      <c r="AHD55" s="93">
        <v>0</v>
      </c>
      <c r="AHE55" s="93">
        <v>0</v>
      </c>
      <c r="AHF55" s="93">
        <v>0</v>
      </c>
      <c r="AHG55" s="93">
        <v>0</v>
      </c>
      <c r="AHI55" s="93" t="s">
        <v>988</v>
      </c>
      <c r="AHJ55" s="93" t="s">
        <v>1040</v>
      </c>
      <c r="AHK55" s="93">
        <v>0</v>
      </c>
      <c r="AHL55" s="93">
        <v>0</v>
      </c>
      <c r="AHM55" s="93">
        <v>1</v>
      </c>
      <c r="AHN55" s="93">
        <v>0</v>
      </c>
      <c r="AHO55" s="93">
        <v>0</v>
      </c>
      <c r="AHP55" s="93">
        <v>0</v>
      </c>
      <c r="AHQ55" s="93">
        <v>0</v>
      </c>
      <c r="AHS55" s="93" t="s">
        <v>988</v>
      </c>
      <c r="AHT55" s="93" t="s">
        <v>1031</v>
      </c>
      <c r="AHU55" s="93">
        <v>1</v>
      </c>
      <c r="AHV55" s="93">
        <v>0</v>
      </c>
      <c r="AHW55" s="93">
        <v>0</v>
      </c>
      <c r="AHX55" s="93">
        <v>0</v>
      </c>
      <c r="AHY55" s="93">
        <v>0</v>
      </c>
      <c r="AHZ55" s="93">
        <v>0</v>
      </c>
      <c r="AIA55" s="93">
        <v>0</v>
      </c>
      <c r="AIB55" s="93">
        <v>0</v>
      </c>
      <c r="AIC55" s="93">
        <v>0</v>
      </c>
      <c r="AIE55" s="93" t="s">
        <v>988</v>
      </c>
      <c r="AIF55" s="93" t="s">
        <v>1031</v>
      </c>
      <c r="AIG55" s="93">
        <v>1</v>
      </c>
      <c r="AIH55" s="93">
        <v>0</v>
      </c>
      <c r="AII55" s="93">
        <v>0</v>
      </c>
      <c r="AIJ55" s="93">
        <v>0</v>
      </c>
      <c r="AIK55" s="93">
        <v>0</v>
      </c>
      <c r="AIL55" s="93">
        <v>0</v>
      </c>
      <c r="AIM55" s="93">
        <v>0</v>
      </c>
      <c r="AIN55" s="93">
        <v>0</v>
      </c>
      <c r="AIO55" s="93">
        <v>0</v>
      </c>
      <c r="AIQ55" s="93" t="s">
        <v>1090</v>
      </c>
      <c r="AIR55" s="93">
        <v>0</v>
      </c>
      <c r="AIS55" s="93">
        <v>0</v>
      </c>
      <c r="AIT55" s="93">
        <v>0</v>
      </c>
      <c r="AIU55" s="93">
        <v>0</v>
      </c>
      <c r="AIV55" s="93">
        <v>0</v>
      </c>
      <c r="AIW55" s="93">
        <v>1</v>
      </c>
      <c r="AIX55" s="93">
        <v>0</v>
      </c>
      <c r="AIY55" s="93">
        <v>0</v>
      </c>
      <c r="AIZ55" s="93">
        <v>0</v>
      </c>
      <c r="AJA55" s="93">
        <v>0</v>
      </c>
      <c r="AJB55" s="93">
        <v>0</v>
      </c>
      <c r="AJC55" s="93">
        <v>0</v>
      </c>
      <c r="AJD55" s="93">
        <v>0</v>
      </c>
      <c r="AJF55" s="93" t="s">
        <v>1000</v>
      </c>
      <c r="AJH55" s="93" t="s">
        <v>999</v>
      </c>
      <c r="AJI55" s="93">
        <v>1</v>
      </c>
      <c r="AJJ55" s="93">
        <v>0</v>
      </c>
      <c r="AJK55" s="93">
        <v>0</v>
      </c>
      <c r="AJL55" s="93">
        <v>0</v>
      </c>
      <c r="AJM55" s="93">
        <v>0</v>
      </c>
      <c r="AJN55" s="93">
        <v>0</v>
      </c>
      <c r="AJO55" s="93">
        <v>0</v>
      </c>
      <c r="AJP55" s="93">
        <v>0</v>
      </c>
      <c r="AJQ55" s="93">
        <v>0</v>
      </c>
      <c r="AJR55" s="93">
        <v>0</v>
      </c>
      <c r="AJS55" s="93">
        <v>0</v>
      </c>
      <c r="AJU55" s="93" t="s">
        <v>1138</v>
      </c>
      <c r="AJV55" s="93">
        <v>0</v>
      </c>
      <c r="AJW55" s="93">
        <v>1</v>
      </c>
      <c r="AJX55" s="93">
        <v>0</v>
      </c>
      <c r="AJY55" s="93">
        <v>0</v>
      </c>
      <c r="AJZ55" s="93">
        <v>0</v>
      </c>
      <c r="AKA55" s="93">
        <v>0</v>
      </c>
      <c r="AKB55" s="93">
        <v>0</v>
      </c>
      <c r="AKC55" s="93">
        <v>0</v>
      </c>
      <c r="AKE55" s="93" t="s">
        <v>1001</v>
      </c>
      <c r="AKF55" s="93" t="s">
        <v>1028</v>
      </c>
      <c r="AKG55" s="93">
        <v>0</v>
      </c>
      <c r="AKH55" s="93">
        <v>0</v>
      </c>
      <c r="AKI55" s="93">
        <v>1</v>
      </c>
      <c r="AKJ55" s="93">
        <v>0</v>
      </c>
      <c r="AKK55" s="93">
        <v>0</v>
      </c>
      <c r="AKL55" s="93">
        <v>0</v>
      </c>
      <c r="AKM55" s="93">
        <v>0</v>
      </c>
      <c r="AKN55" s="93">
        <v>0</v>
      </c>
      <c r="AKO55" s="93">
        <v>0</v>
      </c>
      <c r="AKP55" s="93">
        <v>0</v>
      </c>
      <c r="AKQ55" s="93">
        <v>0</v>
      </c>
      <c r="AKR55" s="93">
        <v>0</v>
      </c>
      <c r="AKS55" s="93">
        <v>0</v>
      </c>
      <c r="AKT55" s="93">
        <v>0</v>
      </c>
      <c r="AKU55" s="93">
        <v>0</v>
      </c>
      <c r="AKV55" s="93">
        <v>0</v>
      </c>
      <c r="AKW55" s="93">
        <v>0</v>
      </c>
      <c r="AKY55" s="93" t="s">
        <v>1003</v>
      </c>
      <c r="AKZ55" s="93">
        <v>1</v>
      </c>
      <c r="ALA55" s="93">
        <v>0</v>
      </c>
      <c r="ALB55" s="93">
        <v>0</v>
      </c>
      <c r="ALC55" s="93">
        <v>0</v>
      </c>
      <c r="ALD55" s="93">
        <v>0</v>
      </c>
      <c r="ALE55" s="93">
        <v>0</v>
      </c>
      <c r="ALF55" s="93">
        <v>0</v>
      </c>
      <c r="ALG55" s="93">
        <v>0</v>
      </c>
      <c r="ALH55" s="93">
        <v>0</v>
      </c>
      <c r="ALJ55" s="93" t="s">
        <v>1004</v>
      </c>
      <c r="ALL55" s="93" t="s">
        <v>1022</v>
      </c>
      <c r="ALN55" s="93">
        <v>2572937</v>
      </c>
      <c r="ALO55" s="94">
        <v>45761.609074074076</v>
      </c>
      <c r="ALR55" s="93" t="s">
        <v>1005</v>
      </c>
      <c r="ALS55" s="93" t="s">
        <v>1006</v>
      </c>
      <c r="ALT55" s="93" t="s">
        <v>1518</v>
      </c>
      <c r="ALV55" s="93">
        <v>54</v>
      </c>
    </row>
    <row r="56" spans="1:1010" x14ac:dyDescent="0.35">
      <c r="A56" s="93" t="s">
        <v>1631</v>
      </c>
      <c r="B56" s="94">
        <v>45761.467789918977</v>
      </c>
      <c r="C56" s="94">
        <v>45761.471859027777</v>
      </c>
      <c r="D56" s="94">
        <v>45761</v>
      </c>
      <c r="E56" s="94">
        <v>45761</v>
      </c>
      <c r="F56" s="93" t="s">
        <v>1078</v>
      </c>
      <c r="G56" s="93" t="s">
        <v>1079</v>
      </c>
      <c r="H56" s="93" t="s">
        <v>1080</v>
      </c>
      <c r="I56" s="93" t="s">
        <v>1081</v>
      </c>
      <c r="J56" s="93" t="s">
        <v>1082</v>
      </c>
      <c r="K56" s="93" t="s">
        <v>1081</v>
      </c>
      <c r="L56" s="93" t="s">
        <v>1082</v>
      </c>
      <c r="M56" s="93" t="s">
        <v>987</v>
      </c>
      <c r="O56" s="93" t="s">
        <v>988</v>
      </c>
      <c r="P56" s="93" t="s">
        <v>989</v>
      </c>
      <c r="R56" s="93" t="s">
        <v>1165</v>
      </c>
      <c r="S56" s="93">
        <v>0</v>
      </c>
      <c r="T56" s="93">
        <v>0</v>
      </c>
      <c r="U56" s="93">
        <v>0</v>
      </c>
      <c r="V56" s="93">
        <v>0</v>
      </c>
      <c r="W56" s="93">
        <v>0</v>
      </c>
      <c r="X56" s="93">
        <v>0</v>
      </c>
      <c r="Y56" s="93">
        <v>0</v>
      </c>
      <c r="Z56" s="93">
        <v>0</v>
      </c>
      <c r="AA56" s="93">
        <v>1</v>
      </c>
      <c r="AB56" s="93">
        <v>0</v>
      </c>
      <c r="AC56" s="93">
        <v>0</v>
      </c>
      <c r="AD56" s="93">
        <v>0</v>
      </c>
      <c r="AE56" s="93">
        <v>0</v>
      </c>
      <c r="AF56" s="93">
        <v>0</v>
      </c>
      <c r="AG56" s="93">
        <v>0</v>
      </c>
      <c r="AH56" s="93">
        <v>0</v>
      </c>
      <c r="AI56" s="93">
        <v>0</v>
      </c>
      <c r="AJ56" s="93">
        <v>0</v>
      </c>
      <c r="AK56" s="93">
        <v>0</v>
      </c>
      <c r="AL56" s="93">
        <v>0</v>
      </c>
      <c r="AM56" s="93">
        <v>0</v>
      </c>
      <c r="AN56" s="93">
        <v>0</v>
      </c>
      <c r="AO56" s="93">
        <v>0</v>
      </c>
      <c r="AP56" s="93" t="s">
        <v>1008</v>
      </c>
      <c r="CA56" s="93" t="s">
        <v>1025</v>
      </c>
      <c r="DM56" s="93" t="s">
        <v>991</v>
      </c>
      <c r="EY56" s="93" t="s">
        <v>1025</v>
      </c>
      <c r="GK56" s="93" t="s">
        <v>991</v>
      </c>
      <c r="HV56" s="93" t="s">
        <v>1008</v>
      </c>
      <c r="JH56" s="93" t="s">
        <v>1025</v>
      </c>
      <c r="KT56" s="93" t="s">
        <v>1025</v>
      </c>
      <c r="MF56" s="93" t="s">
        <v>1025</v>
      </c>
      <c r="MG56" s="93" t="s">
        <v>1087</v>
      </c>
      <c r="MI56" s="93">
        <v>250</v>
      </c>
      <c r="MJ56" s="93">
        <v>250</v>
      </c>
      <c r="MK56" s="93">
        <v>714</v>
      </c>
      <c r="ML56" s="93">
        <f>MJ56/655.957</f>
        <v>0.38112254309352595</v>
      </c>
      <c r="MR56" s="93" t="s">
        <v>988</v>
      </c>
      <c r="MS56" s="93">
        <v>7</v>
      </c>
      <c r="MT56" s="93">
        <v>14</v>
      </c>
      <c r="MU56" s="93" t="s">
        <v>1038</v>
      </c>
      <c r="MV56" s="93" t="s">
        <v>1044</v>
      </c>
      <c r="MY56" s="93" t="s">
        <v>988</v>
      </c>
      <c r="MZ56" s="93" t="s">
        <v>1161</v>
      </c>
      <c r="NA56" s="93">
        <v>0</v>
      </c>
      <c r="NB56" s="93">
        <v>0</v>
      </c>
      <c r="NC56" s="93">
        <v>0</v>
      </c>
      <c r="ND56" s="93">
        <v>1</v>
      </c>
      <c r="NE56" s="93">
        <v>0</v>
      </c>
      <c r="NF56" s="93">
        <v>0</v>
      </c>
      <c r="NG56" s="93">
        <v>0</v>
      </c>
      <c r="NH56" s="93">
        <v>0</v>
      </c>
      <c r="NI56" s="93">
        <v>0</v>
      </c>
      <c r="NJ56" s="93">
        <v>0</v>
      </c>
      <c r="NK56" s="93">
        <v>0</v>
      </c>
      <c r="NL56" s="93">
        <v>0</v>
      </c>
      <c r="NM56" s="93">
        <v>0</v>
      </c>
      <c r="NN56" s="93">
        <v>0</v>
      </c>
      <c r="NO56" s="93">
        <v>0</v>
      </c>
      <c r="NR56" s="93" t="s">
        <v>1025</v>
      </c>
      <c r="PD56" s="93" t="s">
        <v>991</v>
      </c>
      <c r="QP56" s="93" t="s">
        <v>1025</v>
      </c>
      <c r="SB56" s="93" t="s">
        <v>1025</v>
      </c>
      <c r="TN56" s="93" t="s">
        <v>1025</v>
      </c>
      <c r="UY56" s="93" t="s">
        <v>1025</v>
      </c>
      <c r="WJ56" s="93" t="s">
        <v>1025</v>
      </c>
      <c r="XV56" s="93" t="s">
        <v>1025</v>
      </c>
      <c r="ZH56" s="93" t="s">
        <v>1025</v>
      </c>
      <c r="AAT56" s="93" t="s">
        <v>991</v>
      </c>
      <c r="ACE56" s="93" t="s">
        <v>1025</v>
      </c>
      <c r="ADQ56" s="93" t="s">
        <v>1025</v>
      </c>
      <c r="AFB56" s="93" t="s">
        <v>991</v>
      </c>
      <c r="AGM56" s="93" t="s">
        <v>1025</v>
      </c>
      <c r="AGZ56" s="93" t="s">
        <v>988</v>
      </c>
      <c r="AHA56" s="93" t="s">
        <v>1020</v>
      </c>
      <c r="AHB56" s="93">
        <v>0</v>
      </c>
      <c r="AHC56" s="93">
        <v>1</v>
      </c>
      <c r="AHD56" s="93">
        <v>0</v>
      </c>
      <c r="AHE56" s="93">
        <v>0</v>
      </c>
      <c r="AHF56" s="93">
        <v>0</v>
      </c>
      <c r="AHG56" s="93">
        <v>0</v>
      </c>
      <c r="AHI56" s="93" t="s">
        <v>988</v>
      </c>
      <c r="AHJ56" s="93" t="s">
        <v>1020</v>
      </c>
      <c r="AHK56" s="93">
        <v>0</v>
      </c>
      <c r="AHL56" s="93">
        <v>1</v>
      </c>
      <c r="AHM56" s="93">
        <v>0</v>
      </c>
      <c r="AHN56" s="93">
        <v>0</v>
      </c>
      <c r="AHO56" s="93">
        <v>0</v>
      </c>
      <c r="AHP56" s="93">
        <v>0</v>
      </c>
      <c r="AHQ56" s="93">
        <v>0</v>
      </c>
      <c r="AHS56" s="93" t="s">
        <v>988</v>
      </c>
      <c r="AHT56" s="93" t="s">
        <v>1068</v>
      </c>
      <c r="AHU56" s="93">
        <v>0</v>
      </c>
      <c r="AHV56" s="93">
        <v>1</v>
      </c>
      <c r="AHW56" s="93">
        <v>0</v>
      </c>
      <c r="AHX56" s="93">
        <v>0</v>
      </c>
      <c r="AHY56" s="93">
        <v>0</v>
      </c>
      <c r="AHZ56" s="93">
        <v>0</v>
      </c>
      <c r="AIA56" s="93">
        <v>0</v>
      </c>
      <c r="AIB56" s="93">
        <v>0</v>
      </c>
      <c r="AIC56" s="93">
        <v>0</v>
      </c>
      <c r="AIE56" s="93" t="s">
        <v>988</v>
      </c>
      <c r="AIF56" s="93" t="s">
        <v>1068</v>
      </c>
      <c r="AIG56" s="93">
        <v>0</v>
      </c>
      <c r="AIH56" s="93">
        <v>1</v>
      </c>
      <c r="AII56" s="93">
        <v>0</v>
      </c>
      <c r="AIJ56" s="93">
        <v>0</v>
      </c>
      <c r="AIK56" s="93">
        <v>0</v>
      </c>
      <c r="AIL56" s="93">
        <v>0</v>
      </c>
      <c r="AIM56" s="93">
        <v>0</v>
      </c>
      <c r="AIN56" s="93">
        <v>0</v>
      </c>
      <c r="AIO56" s="93">
        <v>0</v>
      </c>
      <c r="AIQ56" s="93" t="s">
        <v>1162</v>
      </c>
      <c r="AIR56" s="93">
        <v>0</v>
      </c>
      <c r="AIS56" s="93">
        <v>0</v>
      </c>
      <c r="AIT56" s="93">
        <v>0</v>
      </c>
      <c r="AIU56" s="93">
        <v>1</v>
      </c>
      <c r="AIV56" s="93">
        <v>0</v>
      </c>
      <c r="AIW56" s="93">
        <v>0</v>
      </c>
      <c r="AIX56" s="93">
        <v>0</v>
      </c>
      <c r="AIY56" s="93">
        <v>0</v>
      </c>
      <c r="AIZ56" s="93">
        <v>0</v>
      </c>
      <c r="AJA56" s="93">
        <v>0</v>
      </c>
      <c r="AJB56" s="93">
        <v>0</v>
      </c>
      <c r="AJC56" s="93">
        <v>0</v>
      </c>
      <c r="AJD56" s="93">
        <v>0</v>
      </c>
      <c r="AJF56" s="93" t="s">
        <v>1000</v>
      </c>
      <c r="AJH56" s="93" t="s">
        <v>999</v>
      </c>
      <c r="AJI56" s="93">
        <v>1</v>
      </c>
      <c r="AJJ56" s="93">
        <v>0</v>
      </c>
      <c r="AJK56" s="93">
        <v>0</v>
      </c>
      <c r="AJL56" s="93">
        <v>0</v>
      </c>
      <c r="AJM56" s="93">
        <v>0</v>
      </c>
      <c r="AJN56" s="93">
        <v>0</v>
      </c>
      <c r="AJO56" s="93">
        <v>0</v>
      </c>
      <c r="AJP56" s="93">
        <v>0</v>
      </c>
      <c r="AJQ56" s="93">
        <v>0</v>
      </c>
      <c r="AJR56" s="93">
        <v>0</v>
      </c>
      <c r="AJS56" s="93">
        <v>0</v>
      </c>
      <c r="AJU56" s="93" t="s">
        <v>1084</v>
      </c>
      <c r="AJV56" s="93">
        <v>0</v>
      </c>
      <c r="AJW56" s="93">
        <v>0</v>
      </c>
      <c r="AJX56" s="93">
        <v>1</v>
      </c>
      <c r="AJY56" s="93">
        <v>0</v>
      </c>
      <c r="AJZ56" s="93">
        <v>0</v>
      </c>
      <c r="AKA56" s="93">
        <v>0</v>
      </c>
      <c r="AKB56" s="93">
        <v>0</v>
      </c>
      <c r="AKC56" s="93">
        <v>0</v>
      </c>
      <c r="AKE56" s="93" t="s">
        <v>1001</v>
      </c>
      <c r="AKF56" s="93" t="s">
        <v>1028</v>
      </c>
      <c r="AKG56" s="93">
        <v>0</v>
      </c>
      <c r="AKH56" s="93">
        <v>0</v>
      </c>
      <c r="AKI56" s="93">
        <v>1</v>
      </c>
      <c r="AKJ56" s="93">
        <v>0</v>
      </c>
      <c r="AKK56" s="93">
        <v>0</v>
      </c>
      <c r="AKL56" s="93">
        <v>0</v>
      </c>
      <c r="AKM56" s="93">
        <v>0</v>
      </c>
      <c r="AKN56" s="93">
        <v>0</v>
      </c>
      <c r="AKO56" s="93">
        <v>0</v>
      </c>
      <c r="AKP56" s="93">
        <v>0</v>
      </c>
      <c r="AKQ56" s="93">
        <v>0</v>
      </c>
      <c r="AKR56" s="93">
        <v>0</v>
      </c>
      <c r="AKS56" s="93">
        <v>0</v>
      </c>
      <c r="AKT56" s="93">
        <v>0</v>
      </c>
      <c r="AKU56" s="93">
        <v>0</v>
      </c>
      <c r="AKV56" s="93">
        <v>0</v>
      </c>
      <c r="AKW56" s="93">
        <v>0</v>
      </c>
      <c r="AKY56" s="93" t="s">
        <v>1003</v>
      </c>
      <c r="AKZ56" s="93">
        <v>1</v>
      </c>
      <c r="ALA56" s="93">
        <v>0</v>
      </c>
      <c r="ALB56" s="93">
        <v>0</v>
      </c>
      <c r="ALC56" s="93">
        <v>0</v>
      </c>
      <c r="ALD56" s="93">
        <v>0</v>
      </c>
      <c r="ALE56" s="93">
        <v>0</v>
      </c>
      <c r="ALF56" s="93">
        <v>0</v>
      </c>
      <c r="ALG56" s="93">
        <v>0</v>
      </c>
      <c r="ALH56" s="93">
        <v>0</v>
      </c>
      <c r="ALJ56" s="93" t="s">
        <v>1085</v>
      </c>
      <c r="ALL56" s="93" t="s">
        <v>1596</v>
      </c>
      <c r="ALN56" s="93">
        <v>2572940</v>
      </c>
      <c r="ALO56" s="94">
        <v>45761.6091087963</v>
      </c>
      <c r="ALR56" s="93" t="s">
        <v>1005</v>
      </c>
      <c r="ALS56" s="93" t="s">
        <v>1006</v>
      </c>
      <c r="ALT56" s="93" t="s">
        <v>1518</v>
      </c>
      <c r="ALV56" s="93">
        <v>55</v>
      </c>
    </row>
    <row r="57" spans="1:1010" x14ac:dyDescent="0.35">
      <c r="A57" s="93" t="s">
        <v>1632</v>
      </c>
      <c r="B57" s="94">
        <v>45761.500020185187</v>
      </c>
      <c r="C57" s="94">
        <v>45761.502691666668</v>
      </c>
      <c r="D57" s="94">
        <v>45761</v>
      </c>
      <c r="E57" s="94">
        <v>45761</v>
      </c>
      <c r="F57" s="93" t="s">
        <v>1078</v>
      </c>
      <c r="G57" s="93" t="s">
        <v>1079</v>
      </c>
      <c r="H57" s="93" t="s">
        <v>1080</v>
      </c>
      <c r="I57" s="93" t="s">
        <v>1081</v>
      </c>
      <c r="J57" s="93" t="s">
        <v>1082</v>
      </c>
      <c r="K57" s="93" t="s">
        <v>1081</v>
      </c>
      <c r="L57" s="93" t="s">
        <v>1082</v>
      </c>
      <c r="M57" s="93" t="s">
        <v>987</v>
      </c>
      <c r="O57" s="93" t="s">
        <v>988</v>
      </c>
      <c r="P57" s="93" t="s">
        <v>1035</v>
      </c>
      <c r="R57" s="93" t="s">
        <v>1023</v>
      </c>
      <c r="S57" s="93">
        <v>0</v>
      </c>
      <c r="T57" s="93">
        <v>0</v>
      </c>
      <c r="U57" s="93">
        <v>0</v>
      </c>
      <c r="V57" s="93">
        <v>1</v>
      </c>
      <c r="W57" s="93">
        <v>0</v>
      </c>
      <c r="X57" s="93">
        <v>0</v>
      </c>
      <c r="Y57" s="93">
        <v>0</v>
      </c>
      <c r="Z57" s="93">
        <v>0</v>
      </c>
      <c r="AA57" s="93">
        <v>0</v>
      </c>
      <c r="AB57" s="93">
        <v>0</v>
      </c>
      <c r="AC57" s="93">
        <v>0</v>
      </c>
      <c r="AD57" s="93">
        <v>0</v>
      </c>
      <c r="AE57" s="93">
        <v>0</v>
      </c>
      <c r="AF57" s="93">
        <v>0</v>
      </c>
      <c r="AG57" s="93">
        <v>0</v>
      </c>
      <c r="AH57" s="93">
        <v>0</v>
      </c>
      <c r="AI57" s="93">
        <v>0</v>
      </c>
      <c r="AJ57" s="93">
        <v>0</v>
      </c>
      <c r="AK57" s="93">
        <v>0</v>
      </c>
      <c r="AL57" s="93">
        <v>0</v>
      </c>
      <c r="AM57" s="93">
        <v>0</v>
      </c>
      <c r="AN57" s="93">
        <v>0</v>
      </c>
      <c r="AO57" s="93">
        <v>0</v>
      </c>
      <c r="AP57" s="93" t="s">
        <v>991</v>
      </c>
      <c r="CA57" s="93" t="s">
        <v>1025</v>
      </c>
      <c r="DM57" s="93" t="s">
        <v>991</v>
      </c>
      <c r="EY57" s="93" t="s">
        <v>1025</v>
      </c>
      <c r="EZ57" s="93" t="s">
        <v>988</v>
      </c>
      <c r="FB57" s="93">
        <v>6500</v>
      </c>
      <c r="FC57" s="93">
        <v>6500</v>
      </c>
      <c r="FD57" s="93">
        <v>1185</v>
      </c>
      <c r="FE57" s="93">
        <f>FC57/655.957</f>
        <v>9.9091861204316753</v>
      </c>
      <c r="FK57" s="93" t="s">
        <v>988</v>
      </c>
      <c r="FL57" s="93">
        <v>14</v>
      </c>
      <c r="FM57" s="93">
        <v>28</v>
      </c>
      <c r="FN57" s="93" t="s">
        <v>1038</v>
      </c>
      <c r="FO57" s="93" t="s">
        <v>994</v>
      </c>
      <c r="FQ57" s="93" t="s">
        <v>1012</v>
      </c>
      <c r="FR57" s="93" t="s">
        <v>988</v>
      </c>
      <c r="FS57" s="93" t="s">
        <v>996</v>
      </c>
      <c r="FT57" s="93">
        <v>1</v>
      </c>
      <c r="FU57" s="93">
        <v>0</v>
      </c>
      <c r="FV57" s="93">
        <v>0</v>
      </c>
      <c r="FW57" s="93">
        <v>0</v>
      </c>
      <c r="FX57" s="93">
        <v>0</v>
      </c>
      <c r="FY57" s="93">
        <v>0</v>
      </c>
      <c r="FZ57" s="93">
        <v>0</v>
      </c>
      <c r="GA57" s="93">
        <v>0</v>
      </c>
      <c r="GB57" s="93">
        <v>0</v>
      </c>
      <c r="GC57" s="93">
        <v>0</v>
      </c>
      <c r="GD57" s="93">
        <v>0</v>
      </c>
      <c r="GE57" s="93">
        <v>0</v>
      </c>
      <c r="GF57" s="93">
        <v>0</v>
      </c>
      <c r="GG57" s="93">
        <v>0</v>
      </c>
      <c r="GH57" s="93">
        <v>0</v>
      </c>
      <c r="GK57" s="93" t="s">
        <v>1025</v>
      </c>
      <c r="HV57" s="93" t="s">
        <v>1008</v>
      </c>
      <c r="JH57" s="93" t="s">
        <v>1025</v>
      </c>
      <c r="KT57" s="93" t="s">
        <v>1025</v>
      </c>
      <c r="MF57" s="93" t="s">
        <v>1025</v>
      </c>
      <c r="NR57" s="93" t="s">
        <v>1025</v>
      </c>
      <c r="PD57" s="93" t="s">
        <v>991</v>
      </c>
      <c r="QP57" s="93" t="s">
        <v>1025</v>
      </c>
      <c r="SB57" s="93" t="s">
        <v>1025</v>
      </c>
      <c r="TN57" s="93" t="s">
        <v>1025</v>
      </c>
      <c r="UY57" s="93" t="s">
        <v>1025</v>
      </c>
      <c r="WJ57" s="93" t="s">
        <v>1025</v>
      </c>
      <c r="XV57" s="93" t="s">
        <v>1025</v>
      </c>
      <c r="ZH57" s="93" t="s">
        <v>1025</v>
      </c>
      <c r="AAT57" s="93" t="s">
        <v>991</v>
      </c>
      <c r="ACE57" s="93" t="s">
        <v>1025</v>
      </c>
      <c r="ADQ57" s="93" t="s">
        <v>1025</v>
      </c>
      <c r="AFB57" s="93" t="s">
        <v>991</v>
      </c>
      <c r="AGM57" s="93" t="s">
        <v>1025</v>
      </c>
      <c r="AGZ57" s="93" t="s">
        <v>988</v>
      </c>
      <c r="AHA57" s="93" t="s">
        <v>1020</v>
      </c>
      <c r="AHB57" s="93">
        <v>0</v>
      </c>
      <c r="AHC57" s="93">
        <v>1</v>
      </c>
      <c r="AHD57" s="93">
        <v>0</v>
      </c>
      <c r="AHE57" s="93">
        <v>0</v>
      </c>
      <c r="AHF57" s="93">
        <v>0</v>
      </c>
      <c r="AHG57" s="93">
        <v>0</v>
      </c>
      <c r="AHI57" s="93" t="s">
        <v>988</v>
      </c>
      <c r="AHJ57" s="93" t="s">
        <v>1040</v>
      </c>
      <c r="AHK57" s="93">
        <v>0</v>
      </c>
      <c r="AHL57" s="93">
        <v>0</v>
      </c>
      <c r="AHM57" s="93">
        <v>1</v>
      </c>
      <c r="AHN57" s="93">
        <v>0</v>
      </c>
      <c r="AHO57" s="93">
        <v>0</v>
      </c>
      <c r="AHP57" s="93">
        <v>0</v>
      </c>
      <c r="AHQ57" s="93">
        <v>0</v>
      </c>
      <c r="AHS57" s="93" t="s">
        <v>988</v>
      </c>
      <c r="AHT57" s="93" t="s">
        <v>1031</v>
      </c>
      <c r="AHU57" s="93">
        <v>1</v>
      </c>
      <c r="AHV57" s="93">
        <v>0</v>
      </c>
      <c r="AHW57" s="93">
        <v>0</v>
      </c>
      <c r="AHX57" s="93">
        <v>0</v>
      </c>
      <c r="AHY57" s="93">
        <v>0</v>
      </c>
      <c r="AHZ57" s="93">
        <v>0</v>
      </c>
      <c r="AIA57" s="93">
        <v>0</v>
      </c>
      <c r="AIB57" s="93">
        <v>0</v>
      </c>
      <c r="AIC57" s="93">
        <v>0</v>
      </c>
      <c r="AIE57" s="93" t="s">
        <v>988</v>
      </c>
      <c r="AIF57" s="93" t="s">
        <v>1031</v>
      </c>
      <c r="AIG57" s="93">
        <v>1</v>
      </c>
      <c r="AIH57" s="93">
        <v>0</v>
      </c>
      <c r="AII57" s="93">
        <v>0</v>
      </c>
      <c r="AIJ57" s="93">
        <v>0</v>
      </c>
      <c r="AIK57" s="93">
        <v>0</v>
      </c>
      <c r="AIL57" s="93">
        <v>0</v>
      </c>
      <c r="AIM57" s="93">
        <v>0</v>
      </c>
      <c r="AIN57" s="93">
        <v>0</v>
      </c>
      <c r="AIO57" s="93">
        <v>0</v>
      </c>
      <c r="AIQ57" s="93" t="s">
        <v>999</v>
      </c>
      <c r="AIR57" s="93">
        <v>1</v>
      </c>
      <c r="AIS57" s="93">
        <v>0</v>
      </c>
      <c r="AIT57" s="93">
        <v>0</v>
      </c>
      <c r="AIU57" s="93">
        <v>0</v>
      </c>
      <c r="AIV57" s="93">
        <v>0</v>
      </c>
      <c r="AIW57" s="93">
        <v>0</v>
      </c>
      <c r="AIX57" s="93">
        <v>0</v>
      </c>
      <c r="AIY57" s="93">
        <v>0</v>
      </c>
      <c r="AIZ57" s="93">
        <v>0</v>
      </c>
      <c r="AJA57" s="93">
        <v>0</v>
      </c>
      <c r="AJB57" s="93">
        <v>0</v>
      </c>
      <c r="AJC57" s="93">
        <v>0</v>
      </c>
      <c r="AJD57" s="93">
        <v>0</v>
      </c>
      <c r="AJF57" s="93" t="s">
        <v>1000</v>
      </c>
      <c r="AJH57" s="93" t="s">
        <v>999</v>
      </c>
      <c r="AJI57" s="93">
        <v>1</v>
      </c>
      <c r="AJJ57" s="93">
        <v>0</v>
      </c>
      <c r="AJK57" s="93">
        <v>0</v>
      </c>
      <c r="AJL57" s="93">
        <v>0</v>
      </c>
      <c r="AJM57" s="93">
        <v>0</v>
      </c>
      <c r="AJN57" s="93">
        <v>0</v>
      </c>
      <c r="AJO57" s="93">
        <v>0</v>
      </c>
      <c r="AJP57" s="93">
        <v>0</v>
      </c>
      <c r="AJQ57" s="93">
        <v>0</v>
      </c>
      <c r="AJR57" s="93">
        <v>0</v>
      </c>
      <c r="AJS57" s="93">
        <v>0</v>
      </c>
      <c r="AJU57" s="93" t="s">
        <v>1138</v>
      </c>
      <c r="AJV57" s="93">
        <v>0</v>
      </c>
      <c r="AJW57" s="93">
        <v>1</v>
      </c>
      <c r="AJX57" s="93">
        <v>0</v>
      </c>
      <c r="AJY57" s="93">
        <v>0</v>
      </c>
      <c r="AJZ57" s="93">
        <v>0</v>
      </c>
      <c r="AKA57" s="93">
        <v>0</v>
      </c>
      <c r="AKB57" s="93">
        <v>0</v>
      </c>
      <c r="AKC57" s="93">
        <v>0</v>
      </c>
      <c r="AKE57" s="93" t="s">
        <v>1001</v>
      </c>
      <c r="AKF57" s="93" t="s">
        <v>1028</v>
      </c>
      <c r="AKG57" s="93">
        <v>0</v>
      </c>
      <c r="AKH57" s="93">
        <v>0</v>
      </c>
      <c r="AKI57" s="93">
        <v>1</v>
      </c>
      <c r="AKJ57" s="93">
        <v>0</v>
      </c>
      <c r="AKK57" s="93">
        <v>0</v>
      </c>
      <c r="AKL57" s="93">
        <v>0</v>
      </c>
      <c r="AKM57" s="93">
        <v>0</v>
      </c>
      <c r="AKN57" s="93">
        <v>0</v>
      </c>
      <c r="AKO57" s="93">
        <v>0</v>
      </c>
      <c r="AKP57" s="93">
        <v>0</v>
      </c>
      <c r="AKQ57" s="93">
        <v>0</v>
      </c>
      <c r="AKR57" s="93">
        <v>0</v>
      </c>
      <c r="AKS57" s="93">
        <v>0</v>
      </c>
      <c r="AKT57" s="93">
        <v>0</v>
      </c>
      <c r="AKU57" s="93">
        <v>0</v>
      </c>
      <c r="AKV57" s="93">
        <v>0</v>
      </c>
      <c r="AKW57" s="93">
        <v>0</v>
      </c>
      <c r="AKY57" s="93" t="s">
        <v>1003</v>
      </c>
      <c r="AKZ57" s="93">
        <v>1</v>
      </c>
      <c r="ALA57" s="93">
        <v>0</v>
      </c>
      <c r="ALB57" s="93">
        <v>0</v>
      </c>
      <c r="ALC57" s="93">
        <v>0</v>
      </c>
      <c r="ALD57" s="93">
        <v>0</v>
      </c>
      <c r="ALE57" s="93">
        <v>0</v>
      </c>
      <c r="ALF57" s="93">
        <v>0</v>
      </c>
      <c r="ALG57" s="93">
        <v>0</v>
      </c>
      <c r="ALH57" s="93">
        <v>0</v>
      </c>
      <c r="ALJ57" s="93" t="s">
        <v>1004</v>
      </c>
      <c r="ALL57" s="93" t="s">
        <v>1022</v>
      </c>
      <c r="ALN57" s="93">
        <v>2572957</v>
      </c>
      <c r="ALO57" s="94">
        <v>45761.616574074083</v>
      </c>
      <c r="ALR57" s="93" t="s">
        <v>1005</v>
      </c>
      <c r="ALS57" s="93" t="s">
        <v>1006</v>
      </c>
      <c r="ALT57" s="93" t="s">
        <v>1518</v>
      </c>
      <c r="ALV57" s="93">
        <v>56</v>
      </c>
    </row>
    <row r="58" spans="1:1010" x14ac:dyDescent="0.35">
      <c r="A58" s="93" t="s">
        <v>1633</v>
      </c>
      <c r="B58" s="94">
        <v>45761.502780034723</v>
      </c>
      <c r="C58" s="94">
        <v>45761.507238668979</v>
      </c>
      <c r="D58" s="94">
        <v>45761</v>
      </c>
      <c r="E58" s="94">
        <v>45761</v>
      </c>
      <c r="F58" s="93" t="s">
        <v>1078</v>
      </c>
      <c r="G58" s="93" t="s">
        <v>1079</v>
      </c>
      <c r="H58" s="93" t="s">
        <v>1080</v>
      </c>
      <c r="I58" s="93" t="s">
        <v>1081</v>
      </c>
      <c r="J58" s="93" t="s">
        <v>1082</v>
      </c>
      <c r="K58" s="93" t="s">
        <v>1081</v>
      </c>
      <c r="L58" s="93" t="s">
        <v>1082</v>
      </c>
      <c r="M58" s="93" t="s">
        <v>987</v>
      </c>
      <c r="O58" s="93" t="s">
        <v>988</v>
      </c>
      <c r="P58" s="93" t="s">
        <v>1015</v>
      </c>
      <c r="R58" s="93" t="s">
        <v>1037</v>
      </c>
      <c r="S58" s="93">
        <v>0</v>
      </c>
      <c r="T58" s="93">
        <v>0</v>
      </c>
      <c r="U58" s="93">
        <v>0</v>
      </c>
      <c r="V58" s="93">
        <v>0</v>
      </c>
      <c r="W58" s="93">
        <v>0</v>
      </c>
      <c r="X58" s="93">
        <v>0</v>
      </c>
      <c r="Y58" s="93">
        <v>0</v>
      </c>
      <c r="Z58" s="93">
        <v>0</v>
      </c>
      <c r="AA58" s="93">
        <v>0</v>
      </c>
      <c r="AB58" s="93">
        <v>0</v>
      </c>
      <c r="AC58" s="93">
        <v>0</v>
      </c>
      <c r="AD58" s="93">
        <v>0</v>
      </c>
      <c r="AE58" s="93">
        <v>0</v>
      </c>
      <c r="AF58" s="93">
        <v>0</v>
      </c>
      <c r="AG58" s="93">
        <v>0</v>
      </c>
      <c r="AH58" s="93">
        <v>1</v>
      </c>
      <c r="AI58" s="93">
        <v>0</v>
      </c>
      <c r="AJ58" s="93">
        <v>0</v>
      </c>
      <c r="AK58" s="93">
        <v>0</v>
      </c>
      <c r="AL58" s="93">
        <v>0</v>
      </c>
      <c r="AM58" s="93">
        <v>0</v>
      </c>
      <c r="AN58" s="93">
        <v>0</v>
      </c>
      <c r="AO58" s="93">
        <v>0</v>
      </c>
      <c r="AP58" s="93" t="s">
        <v>991</v>
      </c>
      <c r="CA58" s="93" t="s">
        <v>991</v>
      </c>
      <c r="DM58" s="93" t="s">
        <v>991</v>
      </c>
      <c r="EY58" s="93" t="s">
        <v>1025</v>
      </c>
      <c r="GK58" s="93" t="s">
        <v>1025</v>
      </c>
      <c r="HV58" s="93" t="s">
        <v>991</v>
      </c>
      <c r="JH58" s="93" t="s">
        <v>1025</v>
      </c>
      <c r="KT58" s="93" t="s">
        <v>1025</v>
      </c>
      <c r="MF58" s="93" t="s">
        <v>1025</v>
      </c>
      <c r="NR58" s="93" t="s">
        <v>1025</v>
      </c>
      <c r="PD58" s="93" t="s">
        <v>991</v>
      </c>
      <c r="QP58" s="93" t="s">
        <v>1025</v>
      </c>
      <c r="SB58" s="93" t="s">
        <v>1025</v>
      </c>
      <c r="TN58" s="93" t="s">
        <v>1025</v>
      </c>
      <c r="TO58" s="93" t="s">
        <v>988</v>
      </c>
      <c r="TQ58" s="93">
        <v>1000</v>
      </c>
      <c r="TR58" s="93">
        <v>1000</v>
      </c>
      <c r="TS58" s="93">
        <f>TQ58/655.957</f>
        <v>1.5244901723741038</v>
      </c>
      <c r="TY58" s="93" t="s">
        <v>988</v>
      </c>
      <c r="TZ58" s="93">
        <v>2</v>
      </c>
      <c r="UA58" s="93">
        <v>7</v>
      </c>
      <c r="UB58" s="93" t="s">
        <v>1038</v>
      </c>
      <c r="UC58" s="93" t="s">
        <v>1093</v>
      </c>
      <c r="UF58" s="93" t="s">
        <v>988</v>
      </c>
      <c r="UG58" s="93" t="s">
        <v>996</v>
      </c>
      <c r="UH58" s="93">
        <v>1</v>
      </c>
      <c r="UI58" s="93">
        <v>0</v>
      </c>
      <c r="UJ58" s="93">
        <v>0</v>
      </c>
      <c r="UK58" s="93">
        <v>0</v>
      </c>
      <c r="UL58" s="93">
        <v>0</v>
      </c>
      <c r="UM58" s="93">
        <v>0</v>
      </c>
      <c r="UN58" s="93">
        <v>0</v>
      </c>
      <c r="UO58" s="93">
        <v>0</v>
      </c>
      <c r="UP58" s="93">
        <v>0</v>
      </c>
      <c r="UQ58" s="93">
        <v>0</v>
      </c>
      <c r="UR58" s="93">
        <v>0</v>
      </c>
      <c r="US58" s="93">
        <v>0</v>
      </c>
      <c r="UT58" s="93">
        <v>0</v>
      </c>
      <c r="UU58" s="93">
        <v>0</v>
      </c>
      <c r="UV58" s="93">
        <v>0</v>
      </c>
      <c r="UY58" s="93" t="s">
        <v>1025</v>
      </c>
      <c r="WJ58" s="93" t="s">
        <v>1025</v>
      </c>
      <c r="XV58" s="93" t="s">
        <v>1025</v>
      </c>
      <c r="ZH58" s="93" t="s">
        <v>1025</v>
      </c>
      <c r="AAT58" s="93" t="s">
        <v>991</v>
      </c>
      <c r="ACE58" s="93" t="s">
        <v>1025</v>
      </c>
      <c r="ADQ58" s="93" t="s">
        <v>1025</v>
      </c>
      <c r="AFB58" s="93" t="s">
        <v>991</v>
      </c>
      <c r="AGM58" s="93" t="s">
        <v>1025</v>
      </c>
      <c r="AGZ58" s="93" t="s">
        <v>988</v>
      </c>
      <c r="AHA58" s="93" t="s">
        <v>1020</v>
      </c>
      <c r="AHB58" s="93">
        <v>0</v>
      </c>
      <c r="AHC58" s="93">
        <v>1</v>
      </c>
      <c r="AHD58" s="93">
        <v>0</v>
      </c>
      <c r="AHE58" s="93">
        <v>0</v>
      </c>
      <c r="AHF58" s="93">
        <v>0</v>
      </c>
      <c r="AHG58" s="93">
        <v>0</v>
      </c>
      <c r="AHI58" s="93" t="s">
        <v>988</v>
      </c>
      <c r="AHJ58" s="93" t="s">
        <v>1020</v>
      </c>
      <c r="AHK58" s="93">
        <v>0</v>
      </c>
      <c r="AHL58" s="93">
        <v>1</v>
      </c>
      <c r="AHM58" s="93">
        <v>0</v>
      </c>
      <c r="AHN58" s="93">
        <v>0</v>
      </c>
      <c r="AHO58" s="93">
        <v>0</v>
      </c>
      <c r="AHP58" s="93">
        <v>0</v>
      </c>
      <c r="AHQ58" s="93">
        <v>0</v>
      </c>
      <c r="AHS58" s="93" t="s">
        <v>988</v>
      </c>
      <c r="AHT58" s="93" t="s">
        <v>1068</v>
      </c>
      <c r="AHU58" s="93">
        <v>0</v>
      </c>
      <c r="AHV58" s="93">
        <v>1</v>
      </c>
      <c r="AHW58" s="93">
        <v>0</v>
      </c>
      <c r="AHX58" s="93">
        <v>0</v>
      </c>
      <c r="AHY58" s="93">
        <v>0</v>
      </c>
      <c r="AHZ58" s="93">
        <v>0</v>
      </c>
      <c r="AIA58" s="93">
        <v>0</v>
      </c>
      <c r="AIB58" s="93">
        <v>0</v>
      </c>
      <c r="AIC58" s="93">
        <v>0</v>
      </c>
      <c r="AIE58" s="93" t="s">
        <v>988</v>
      </c>
      <c r="AIF58" s="93" t="s">
        <v>1068</v>
      </c>
      <c r="AIG58" s="93">
        <v>0</v>
      </c>
      <c r="AIH58" s="93">
        <v>1</v>
      </c>
      <c r="AII58" s="93">
        <v>0</v>
      </c>
      <c r="AIJ58" s="93">
        <v>0</v>
      </c>
      <c r="AIK58" s="93">
        <v>0</v>
      </c>
      <c r="AIL58" s="93">
        <v>0</v>
      </c>
      <c r="AIM58" s="93">
        <v>0</v>
      </c>
      <c r="AIN58" s="93">
        <v>0</v>
      </c>
      <c r="AIO58" s="93">
        <v>0</v>
      </c>
      <c r="AIQ58" s="93" t="s">
        <v>999</v>
      </c>
      <c r="AIR58" s="93">
        <v>1</v>
      </c>
      <c r="AIS58" s="93">
        <v>0</v>
      </c>
      <c r="AIT58" s="93">
        <v>0</v>
      </c>
      <c r="AIU58" s="93">
        <v>0</v>
      </c>
      <c r="AIV58" s="93">
        <v>0</v>
      </c>
      <c r="AIW58" s="93">
        <v>0</v>
      </c>
      <c r="AIX58" s="93">
        <v>0</v>
      </c>
      <c r="AIY58" s="93">
        <v>0</v>
      </c>
      <c r="AIZ58" s="93">
        <v>0</v>
      </c>
      <c r="AJA58" s="93">
        <v>0</v>
      </c>
      <c r="AJB58" s="93">
        <v>0</v>
      </c>
      <c r="AJC58" s="93">
        <v>0</v>
      </c>
      <c r="AJD58" s="93">
        <v>0</v>
      </c>
      <c r="AJF58" s="93" t="s">
        <v>1000</v>
      </c>
      <c r="AJH58" s="93" t="s">
        <v>999</v>
      </c>
      <c r="AJI58" s="93">
        <v>1</v>
      </c>
      <c r="AJJ58" s="93">
        <v>0</v>
      </c>
      <c r="AJK58" s="93">
        <v>0</v>
      </c>
      <c r="AJL58" s="93">
        <v>0</v>
      </c>
      <c r="AJM58" s="93">
        <v>0</v>
      </c>
      <c r="AJN58" s="93">
        <v>0</v>
      </c>
      <c r="AJO58" s="93">
        <v>0</v>
      </c>
      <c r="AJP58" s="93">
        <v>0</v>
      </c>
      <c r="AJQ58" s="93">
        <v>0</v>
      </c>
      <c r="AJR58" s="93">
        <v>0</v>
      </c>
      <c r="AJS58" s="93">
        <v>0</v>
      </c>
      <c r="AJU58" s="93" t="s">
        <v>1032</v>
      </c>
      <c r="AJV58" s="93">
        <v>0</v>
      </c>
      <c r="AJW58" s="93">
        <v>0</v>
      </c>
      <c r="AJX58" s="93">
        <v>0</v>
      </c>
      <c r="AJY58" s="93">
        <v>1</v>
      </c>
      <c r="AJZ58" s="93">
        <v>0</v>
      </c>
      <c r="AKA58" s="93">
        <v>0</v>
      </c>
      <c r="AKB58" s="93">
        <v>0</v>
      </c>
      <c r="AKC58" s="93">
        <v>0</v>
      </c>
      <c r="AKE58" s="93" t="s">
        <v>1001</v>
      </c>
      <c r="AKF58" s="93" t="s">
        <v>1028</v>
      </c>
      <c r="AKG58" s="93">
        <v>0</v>
      </c>
      <c r="AKH58" s="93">
        <v>0</v>
      </c>
      <c r="AKI58" s="93">
        <v>1</v>
      </c>
      <c r="AKJ58" s="93">
        <v>0</v>
      </c>
      <c r="AKK58" s="93">
        <v>0</v>
      </c>
      <c r="AKL58" s="93">
        <v>0</v>
      </c>
      <c r="AKM58" s="93">
        <v>0</v>
      </c>
      <c r="AKN58" s="93">
        <v>0</v>
      </c>
      <c r="AKO58" s="93">
        <v>0</v>
      </c>
      <c r="AKP58" s="93">
        <v>0</v>
      </c>
      <c r="AKQ58" s="93">
        <v>0</v>
      </c>
      <c r="AKR58" s="93">
        <v>0</v>
      </c>
      <c r="AKS58" s="93">
        <v>0</v>
      </c>
      <c r="AKT58" s="93">
        <v>0</v>
      </c>
      <c r="AKU58" s="93">
        <v>0</v>
      </c>
      <c r="AKV58" s="93">
        <v>0</v>
      </c>
      <c r="AKW58" s="93">
        <v>0</v>
      </c>
      <c r="AKY58" s="93" t="s">
        <v>1003</v>
      </c>
      <c r="AKZ58" s="93">
        <v>1</v>
      </c>
      <c r="ALA58" s="93">
        <v>0</v>
      </c>
      <c r="ALB58" s="93">
        <v>0</v>
      </c>
      <c r="ALC58" s="93">
        <v>0</v>
      </c>
      <c r="ALD58" s="93">
        <v>0</v>
      </c>
      <c r="ALE58" s="93">
        <v>0</v>
      </c>
      <c r="ALF58" s="93">
        <v>0</v>
      </c>
      <c r="ALG58" s="93">
        <v>0</v>
      </c>
      <c r="ALH58" s="93">
        <v>0</v>
      </c>
      <c r="ALJ58" s="93" t="s">
        <v>1085</v>
      </c>
      <c r="ALL58" s="93" t="s">
        <v>1022</v>
      </c>
      <c r="ALN58" s="93">
        <v>2572958</v>
      </c>
      <c r="ALO58" s="94">
        <v>45761.616620370369</v>
      </c>
      <c r="ALR58" s="93" t="s">
        <v>1005</v>
      </c>
      <c r="ALS58" s="93" t="s">
        <v>1006</v>
      </c>
      <c r="ALT58" s="93" t="s">
        <v>1518</v>
      </c>
      <c r="ALV58" s="93">
        <v>57</v>
      </c>
    </row>
    <row r="59" spans="1:1010" x14ac:dyDescent="0.35">
      <c r="A59" s="93" t="s">
        <v>1634</v>
      </c>
      <c r="B59" s="94">
        <v>45761.507370231477</v>
      </c>
      <c r="C59" s="94">
        <v>45761.510002476847</v>
      </c>
      <c r="D59" s="94">
        <v>45761</v>
      </c>
      <c r="E59" s="94">
        <v>45761</v>
      </c>
      <c r="F59" s="93" t="s">
        <v>1078</v>
      </c>
      <c r="G59" s="93" t="s">
        <v>1079</v>
      </c>
      <c r="H59" s="93" t="s">
        <v>1080</v>
      </c>
      <c r="I59" s="93" t="s">
        <v>1081</v>
      </c>
      <c r="J59" s="93" t="s">
        <v>1082</v>
      </c>
      <c r="K59" s="93" t="s">
        <v>1081</v>
      </c>
      <c r="L59" s="93" t="s">
        <v>1082</v>
      </c>
      <c r="M59" s="93" t="s">
        <v>987</v>
      </c>
      <c r="O59" s="93" t="s">
        <v>988</v>
      </c>
      <c r="P59" s="93" t="s">
        <v>1035</v>
      </c>
      <c r="R59" s="93" t="s">
        <v>1023</v>
      </c>
      <c r="S59" s="93">
        <v>0</v>
      </c>
      <c r="T59" s="93">
        <v>0</v>
      </c>
      <c r="U59" s="93">
        <v>0</v>
      </c>
      <c r="V59" s="93">
        <v>1</v>
      </c>
      <c r="W59" s="93">
        <v>0</v>
      </c>
      <c r="X59" s="93">
        <v>0</v>
      </c>
      <c r="Y59" s="93">
        <v>0</v>
      </c>
      <c r="Z59" s="93">
        <v>0</v>
      </c>
      <c r="AA59" s="93">
        <v>0</v>
      </c>
      <c r="AB59" s="93">
        <v>0</v>
      </c>
      <c r="AC59" s="93">
        <v>0</v>
      </c>
      <c r="AD59" s="93">
        <v>0</v>
      </c>
      <c r="AE59" s="93">
        <v>0</v>
      </c>
      <c r="AF59" s="93">
        <v>0</v>
      </c>
      <c r="AG59" s="93">
        <v>0</v>
      </c>
      <c r="AH59" s="93">
        <v>0</v>
      </c>
      <c r="AI59" s="93">
        <v>0</v>
      </c>
      <c r="AJ59" s="93">
        <v>0</v>
      </c>
      <c r="AK59" s="93">
        <v>0</v>
      </c>
      <c r="AL59" s="93">
        <v>0</v>
      </c>
      <c r="AM59" s="93">
        <v>0</v>
      </c>
      <c r="AN59" s="93">
        <v>0</v>
      </c>
      <c r="AO59" s="93">
        <v>0</v>
      </c>
      <c r="AP59" s="93" t="s">
        <v>1008</v>
      </c>
      <c r="CA59" s="93" t="s">
        <v>991</v>
      </c>
      <c r="DM59" s="93" t="s">
        <v>991</v>
      </c>
      <c r="EY59" s="93" t="s">
        <v>1025</v>
      </c>
      <c r="EZ59" s="93" t="s">
        <v>988</v>
      </c>
      <c r="FB59" s="93">
        <v>6250</v>
      </c>
      <c r="FC59" s="93">
        <v>6250</v>
      </c>
      <c r="FD59" s="93">
        <v>1139</v>
      </c>
      <c r="FE59" s="93">
        <f>FC59/655.957</f>
        <v>9.5280635773381483</v>
      </c>
      <c r="FK59" s="93" t="s">
        <v>988</v>
      </c>
      <c r="FL59" s="93">
        <v>14</v>
      </c>
      <c r="FM59" s="93">
        <v>17</v>
      </c>
      <c r="FN59" s="93" t="s">
        <v>1038</v>
      </c>
      <c r="FO59" s="93" t="s">
        <v>994</v>
      </c>
      <c r="FQ59" s="93" t="s">
        <v>1012</v>
      </c>
      <c r="FR59" s="93" t="s">
        <v>988</v>
      </c>
      <c r="FS59" s="93" t="s">
        <v>996</v>
      </c>
      <c r="FT59" s="93">
        <v>1</v>
      </c>
      <c r="FU59" s="93">
        <v>0</v>
      </c>
      <c r="FV59" s="93">
        <v>0</v>
      </c>
      <c r="FW59" s="93">
        <v>0</v>
      </c>
      <c r="FX59" s="93">
        <v>0</v>
      </c>
      <c r="FY59" s="93">
        <v>0</v>
      </c>
      <c r="FZ59" s="93">
        <v>0</v>
      </c>
      <c r="GA59" s="93">
        <v>0</v>
      </c>
      <c r="GB59" s="93">
        <v>0</v>
      </c>
      <c r="GC59" s="93">
        <v>0</v>
      </c>
      <c r="GD59" s="93">
        <v>0</v>
      </c>
      <c r="GE59" s="93">
        <v>0</v>
      </c>
      <c r="GF59" s="93">
        <v>0</v>
      </c>
      <c r="GG59" s="93">
        <v>0</v>
      </c>
      <c r="GH59" s="93">
        <v>0</v>
      </c>
      <c r="GK59" s="93" t="s">
        <v>1025</v>
      </c>
      <c r="HV59" s="93" t="s">
        <v>991</v>
      </c>
      <c r="JH59" s="93" t="s">
        <v>1025</v>
      </c>
      <c r="KT59" s="93" t="s">
        <v>1025</v>
      </c>
      <c r="MF59" s="93" t="s">
        <v>1025</v>
      </c>
      <c r="NR59" s="93" t="s">
        <v>1025</v>
      </c>
      <c r="PD59" s="93" t="s">
        <v>1025</v>
      </c>
      <c r="QP59" s="93" t="s">
        <v>1025</v>
      </c>
      <c r="SB59" s="93" t="s">
        <v>1025</v>
      </c>
      <c r="TN59" s="93" t="s">
        <v>1025</v>
      </c>
      <c r="UY59" s="93" t="s">
        <v>1025</v>
      </c>
      <c r="WJ59" s="93" t="s">
        <v>1025</v>
      </c>
      <c r="XV59" s="93" t="s">
        <v>1025</v>
      </c>
      <c r="ZH59" s="93" t="s">
        <v>1025</v>
      </c>
      <c r="AAT59" s="93" t="s">
        <v>991</v>
      </c>
      <c r="ACE59" s="93" t="s">
        <v>1025</v>
      </c>
      <c r="ADQ59" s="93" t="s">
        <v>1025</v>
      </c>
      <c r="AFB59" s="93" t="s">
        <v>991</v>
      </c>
      <c r="AGM59" s="93" t="s">
        <v>1025</v>
      </c>
      <c r="AGZ59" s="93" t="s">
        <v>988</v>
      </c>
      <c r="AHA59" s="93" t="s">
        <v>1066</v>
      </c>
      <c r="AHB59" s="93">
        <v>0</v>
      </c>
      <c r="AHC59" s="93">
        <v>0</v>
      </c>
      <c r="AHD59" s="93">
        <v>0</v>
      </c>
      <c r="AHE59" s="93">
        <v>1</v>
      </c>
      <c r="AHF59" s="93">
        <v>0</v>
      </c>
      <c r="AHG59" s="93">
        <v>0</v>
      </c>
      <c r="AHI59" s="93" t="s">
        <v>988</v>
      </c>
      <c r="AHJ59" s="93" t="s">
        <v>1053</v>
      </c>
      <c r="AHK59" s="93">
        <v>0</v>
      </c>
      <c r="AHL59" s="93">
        <v>0</v>
      </c>
      <c r="AHM59" s="93">
        <v>0</v>
      </c>
      <c r="AHN59" s="93">
        <v>1</v>
      </c>
      <c r="AHO59" s="93">
        <v>0</v>
      </c>
      <c r="AHP59" s="93">
        <v>0</v>
      </c>
      <c r="AHQ59" s="93">
        <v>0</v>
      </c>
      <c r="AHS59" s="93" t="s">
        <v>988</v>
      </c>
      <c r="AHT59" s="93" t="s">
        <v>1097</v>
      </c>
      <c r="AHU59" s="93">
        <v>0</v>
      </c>
      <c r="AHV59" s="93">
        <v>0</v>
      </c>
      <c r="AHW59" s="93">
        <v>0</v>
      </c>
      <c r="AHX59" s="93">
        <v>0</v>
      </c>
      <c r="AHY59" s="93">
        <v>0</v>
      </c>
      <c r="AHZ59" s="93">
        <v>1</v>
      </c>
      <c r="AIA59" s="93">
        <v>0</v>
      </c>
      <c r="AIB59" s="93">
        <v>0</v>
      </c>
      <c r="AIC59" s="93">
        <v>0</v>
      </c>
      <c r="AIE59" s="93" t="s">
        <v>988</v>
      </c>
      <c r="AIF59" s="93" t="s">
        <v>1031</v>
      </c>
      <c r="AIG59" s="93">
        <v>1</v>
      </c>
      <c r="AIH59" s="93">
        <v>0</v>
      </c>
      <c r="AII59" s="93">
        <v>0</v>
      </c>
      <c r="AIJ59" s="93">
        <v>0</v>
      </c>
      <c r="AIK59" s="93">
        <v>0</v>
      </c>
      <c r="AIL59" s="93">
        <v>0</v>
      </c>
      <c r="AIM59" s="93">
        <v>0</v>
      </c>
      <c r="AIN59" s="93">
        <v>0</v>
      </c>
      <c r="AIO59" s="93">
        <v>0</v>
      </c>
      <c r="AIQ59" s="93" t="s">
        <v>999</v>
      </c>
      <c r="AIR59" s="93">
        <v>1</v>
      </c>
      <c r="AIS59" s="93">
        <v>0</v>
      </c>
      <c r="AIT59" s="93">
        <v>0</v>
      </c>
      <c r="AIU59" s="93">
        <v>0</v>
      </c>
      <c r="AIV59" s="93">
        <v>0</v>
      </c>
      <c r="AIW59" s="93">
        <v>0</v>
      </c>
      <c r="AIX59" s="93">
        <v>0</v>
      </c>
      <c r="AIY59" s="93">
        <v>0</v>
      </c>
      <c r="AIZ59" s="93">
        <v>0</v>
      </c>
      <c r="AJA59" s="93">
        <v>0</v>
      </c>
      <c r="AJB59" s="93">
        <v>0</v>
      </c>
      <c r="AJC59" s="93">
        <v>0</v>
      </c>
      <c r="AJD59" s="93">
        <v>0</v>
      </c>
      <c r="AJF59" s="93" t="s">
        <v>1000</v>
      </c>
      <c r="AJH59" s="93" t="s">
        <v>999</v>
      </c>
      <c r="AJI59" s="93">
        <v>1</v>
      </c>
      <c r="AJJ59" s="93">
        <v>0</v>
      </c>
      <c r="AJK59" s="93">
        <v>0</v>
      </c>
      <c r="AJL59" s="93">
        <v>0</v>
      </c>
      <c r="AJM59" s="93">
        <v>0</v>
      </c>
      <c r="AJN59" s="93">
        <v>0</v>
      </c>
      <c r="AJO59" s="93">
        <v>0</v>
      </c>
      <c r="AJP59" s="93">
        <v>0</v>
      </c>
      <c r="AJQ59" s="93">
        <v>0</v>
      </c>
      <c r="AJR59" s="93">
        <v>0</v>
      </c>
      <c r="AJS59" s="93">
        <v>0</v>
      </c>
      <c r="AJU59" s="93" t="s">
        <v>1084</v>
      </c>
      <c r="AJV59" s="93">
        <v>0</v>
      </c>
      <c r="AJW59" s="93">
        <v>0</v>
      </c>
      <c r="AJX59" s="93">
        <v>1</v>
      </c>
      <c r="AJY59" s="93">
        <v>0</v>
      </c>
      <c r="AJZ59" s="93">
        <v>0</v>
      </c>
      <c r="AKA59" s="93">
        <v>0</v>
      </c>
      <c r="AKB59" s="93">
        <v>0</v>
      </c>
      <c r="AKC59" s="93">
        <v>0</v>
      </c>
      <c r="AKE59" s="93" t="s">
        <v>1001</v>
      </c>
      <c r="AKF59" s="93" t="s">
        <v>1125</v>
      </c>
      <c r="AKG59" s="93">
        <v>0</v>
      </c>
      <c r="AKH59" s="93">
        <v>0</v>
      </c>
      <c r="AKI59" s="93">
        <v>0</v>
      </c>
      <c r="AKJ59" s="93">
        <v>0</v>
      </c>
      <c r="AKK59" s="93">
        <v>0</v>
      </c>
      <c r="AKL59" s="93">
        <v>0</v>
      </c>
      <c r="AKM59" s="93">
        <v>1</v>
      </c>
      <c r="AKN59" s="93">
        <v>0</v>
      </c>
      <c r="AKO59" s="93">
        <v>0</v>
      </c>
      <c r="AKP59" s="93">
        <v>0</v>
      </c>
      <c r="AKQ59" s="93">
        <v>0</v>
      </c>
      <c r="AKR59" s="93">
        <v>0</v>
      </c>
      <c r="AKS59" s="93">
        <v>0</v>
      </c>
      <c r="AKT59" s="93">
        <v>0</v>
      </c>
      <c r="AKU59" s="93">
        <v>0</v>
      </c>
      <c r="AKV59" s="93">
        <v>0</v>
      </c>
      <c r="AKW59" s="93">
        <v>0</v>
      </c>
      <c r="AKY59" s="93" t="s">
        <v>1003</v>
      </c>
      <c r="AKZ59" s="93">
        <v>1</v>
      </c>
      <c r="ALA59" s="93">
        <v>0</v>
      </c>
      <c r="ALB59" s="93">
        <v>0</v>
      </c>
      <c r="ALC59" s="93">
        <v>0</v>
      </c>
      <c r="ALD59" s="93">
        <v>0</v>
      </c>
      <c r="ALE59" s="93">
        <v>0</v>
      </c>
      <c r="ALF59" s="93">
        <v>0</v>
      </c>
      <c r="ALG59" s="93">
        <v>0</v>
      </c>
      <c r="ALH59" s="93">
        <v>0</v>
      </c>
      <c r="ALJ59" s="93" t="s">
        <v>1004</v>
      </c>
      <c r="ALL59" s="93" t="s">
        <v>1635</v>
      </c>
      <c r="ALN59" s="93">
        <v>2572959</v>
      </c>
      <c r="ALO59" s="94">
        <v>45761.616678240738</v>
      </c>
      <c r="ALR59" s="93" t="s">
        <v>1005</v>
      </c>
      <c r="ALS59" s="93" t="s">
        <v>1006</v>
      </c>
      <c r="ALT59" s="93" t="s">
        <v>1518</v>
      </c>
      <c r="ALV59" s="93">
        <v>58</v>
      </c>
    </row>
    <row r="60" spans="1:1010" x14ac:dyDescent="0.35">
      <c r="A60" s="93" t="s">
        <v>1636</v>
      </c>
      <c r="B60" s="94">
        <v>45761.512501261583</v>
      </c>
      <c r="C60" s="94">
        <v>45761.516055775457</v>
      </c>
      <c r="D60" s="94">
        <v>45761</v>
      </c>
      <c r="E60" s="94">
        <v>45761</v>
      </c>
      <c r="F60" s="93" t="s">
        <v>1078</v>
      </c>
      <c r="G60" s="93" t="s">
        <v>1079</v>
      </c>
      <c r="H60" s="93" t="s">
        <v>1080</v>
      </c>
      <c r="I60" s="93" t="s">
        <v>1081</v>
      </c>
      <c r="J60" s="93" t="s">
        <v>1082</v>
      </c>
      <c r="K60" s="93" t="s">
        <v>1081</v>
      </c>
      <c r="L60" s="93" t="s">
        <v>1082</v>
      </c>
      <c r="M60" s="93" t="s">
        <v>987</v>
      </c>
      <c r="O60" s="93" t="s">
        <v>988</v>
      </c>
      <c r="P60" s="93" t="s">
        <v>1054</v>
      </c>
      <c r="R60" s="93" t="s">
        <v>1165</v>
      </c>
      <c r="S60" s="93">
        <v>0</v>
      </c>
      <c r="T60" s="93">
        <v>0</v>
      </c>
      <c r="U60" s="93">
        <v>0</v>
      </c>
      <c r="V60" s="93">
        <v>0</v>
      </c>
      <c r="W60" s="93">
        <v>0</v>
      </c>
      <c r="X60" s="93">
        <v>0</v>
      </c>
      <c r="Y60" s="93">
        <v>0</v>
      </c>
      <c r="Z60" s="93">
        <v>0</v>
      </c>
      <c r="AA60" s="93">
        <v>1</v>
      </c>
      <c r="AB60" s="93">
        <v>0</v>
      </c>
      <c r="AC60" s="93">
        <v>0</v>
      </c>
      <c r="AD60" s="93">
        <v>0</v>
      </c>
      <c r="AE60" s="93">
        <v>0</v>
      </c>
      <c r="AF60" s="93">
        <v>0</v>
      </c>
      <c r="AG60" s="93">
        <v>0</v>
      </c>
      <c r="AH60" s="93">
        <v>0</v>
      </c>
      <c r="AI60" s="93">
        <v>0</v>
      </c>
      <c r="AJ60" s="93">
        <v>0</v>
      </c>
      <c r="AK60" s="93">
        <v>0</v>
      </c>
      <c r="AL60" s="93">
        <v>0</v>
      </c>
      <c r="AM60" s="93">
        <v>0</v>
      </c>
      <c r="AN60" s="93">
        <v>0</v>
      </c>
      <c r="AO60" s="93">
        <v>0</v>
      </c>
      <c r="AP60" s="93" t="s">
        <v>991</v>
      </c>
      <c r="CA60" s="93" t="s">
        <v>1025</v>
      </c>
      <c r="DM60" s="93" t="s">
        <v>1025</v>
      </c>
      <c r="EY60" s="93" t="s">
        <v>1025</v>
      </c>
      <c r="GK60" s="93" t="s">
        <v>1025</v>
      </c>
      <c r="HV60" s="93" t="s">
        <v>991</v>
      </c>
      <c r="JH60" s="93" t="s">
        <v>1025</v>
      </c>
      <c r="KT60" s="93" t="s">
        <v>1025</v>
      </c>
      <c r="MF60" s="93" t="s">
        <v>1025</v>
      </c>
      <c r="MG60" s="93" t="s">
        <v>1087</v>
      </c>
      <c r="MI60" s="93">
        <v>500</v>
      </c>
      <c r="MJ60" s="93">
        <v>500</v>
      </c>
      <c r="MK60" s="93">
        <v>1429</v>
      </c>
      <c r="ML60" s="93">
        <f>MJ60/655.957</f>
        <v>0.76224508618705189</v>
      </c>
      <c r="MR60" s="93" t="s">
        <v>988</v>
      </c>
      <c r="MS60" s="93">
        <v>7</v>
      </c>
      <c r="MT60" s="93">
        <v>14</v>
      </c>
      <c r="MU60" s="93" t="s">
        <v>1038</v>
      </c>
      <c r="MV60" s="93" t="s">
        <v>1093</v>
      </c>
      <c r="MY60" s="93" t="s">
        <v>988</v>
      </c>
      <c r="MZ60" s="93" t="s">
        <v>1161</v>
      </c>
      <c r="NA60" s="93">
        <v>0</v>
      </c>
      <c r="NB60" s="93">
        <v>0</v>
      </c>
      <c r="NC60" s="93">
        <v>0</v>
      </c>
      <c r="ND60" s="93">
        <v>1</v>
      </c>
      <c r="NE60" s="93">
        <v>0</v>
      </c>
      <c r="NF60" s="93">
        <v>0</v>
      </c>
      <c r="NG60" s="93">
        <v>0</v>
      </c>
      <c r="NH60" s="93">
        <v>0</v>
      </c>
      <c r="NI60" s="93">
        <v>0</v>
      </c>
      <c r="NJ60" s="93">
        <v>0</v>
      </c>
      <c r="NK60" s="93">
        <v>0</v>
      </c>
      <c r="NL60" s="93">
        <v>0</v>
      </c>
      <c r="NM60" s="93">
        <v>0</v>
      </c>
      <c r="NN60" s="93">
        <v>0</v>
      </c>
      <c r="NO60" s="93">
        <v>0</v>
      </c>
      <c r="NR60" s="93" t="s">
        <v>1025</v>
      </c>
      <c r="PD60" s="93" t="s">
        <v>991</v>
      </c>
      <c r="QP60" s="93" t="s">
        <v>1025</v>
      </c>
      <c r="SB60" s="93" t="s">
        <v>1025</v>
      </c>
      <c r="TN60" s="93" t="s">
        <v>1025</v>
      </c>
      <c r="UY60" s="93" t="s">
        <v>1025</v>
      </c>
      <c r="WJ60" s="93" t="s">
        <v>1025</v>
      </c>
      <c r="XV60" s="93" t="s">
        <v>1025</v>
      </c>
      <c r="ZH60" s="93" t="s">
        <v>1025</v>
      </c>
      <c r="AAT60" s="93" t="s">
        <v>991</v>
      </c>
      <c r="ACE60" s="93" t="s">
        <v>1025</v>
      </c>
      <c r="ADQ60" s="93" t="s">
        <v>1025</v>
      </c>
      <c r="AFB60" s="93" t="s">
        <v>991</v>
      </c>
      <c r="AGM60" s="93" t="s">
        <v>1025</v>
      </c>
      <c r="AGZ60" s="93" t="s">
        <v>988</v>
      </c>
      <c r="AHA60" s="93" t="s">
        <v>1036</v>
      </c>
      <c r="AHB60" s="93">
        <v>1</v>
      </c>
      <c r="AHC60" s="93">
        <v>0</v>
      </c>
      <c r="AHD60" s="93">
        <v>0</v>
      </c>
      <c r="AHE60" s="93">
        <v>0</v>
      </c>
      <c r="AHF60" s="93">
        <v>0</v>
      </c>
      <c r="AHG60" s="93">
        <v>0</v>
      </c>
      <c r="AHI60" s="93" t="s">
        <v>988</v>
      </c>
      <c r="AHJ60" s="93" t="s">
        <v>1020</v>
      </c>
      <c r="AHK60" s="93">
        <v>0</v>
      </c>
      <c r="AHL60" s="93">
        <v>1</v>
      </c>
      <c r="AHM60" s="93">
        <v>0</v>
      </c>
      <c r="AHN60" s="93">
        <v>0</v>
      </c>
      <c r="AHO60" s="93">
        <v>0</v>
      </c>
      <c r="AHP60" s="93">
        <v>0</v>
      </c>
      <c r="AHQ60" s="93">
        <v>0</v>
      </c>
      <c r="AHS60" s="93" t="s">
        <v>988</v>
      </c>
      <c r="AHT60" s="93" t="s">
        <v>1031</v>
      </c>
      <c r="AHU60" s="93">
        <v>1</v>
      </c>
      <c r="AHV60" s="93">
        <v>0</v>
      </c>
      <c r="AHW60" s="93">
        <v>0</v>
      </c>
      <c r="AHX60" s="93">
        <v>0</v>
      </c>
      <c r="AHY60" s="93">
        <v>0</v>
      </c>
      <c r="AHZ60" s="93">
        <v>0</v>
      </c>
      <c r="AIA60" s="93">
        <v>0</v>
      </c>
      <c r="AIB60" s="93">
        <v>0</v>
      </c>
      <c r="AIC60" s="93">
        <v>0</v>
      </c>
      <c r="AIE60" s="93" t="s">
        <v>988</v>
      </c>
      <c r="AIF60" s="93" t="s">
        <v>1031</v>
      </c>
      <c r="AIG60" s="93">
        <v>1</v>
      </c>
      <c r="AIH60" s="93">
        <v>0</v>
      </c>
      <c r="AII60" s="93">
        <v>0</v>
      </c>
      <c r="AIJ60" s="93">
        <v>0</v>
      </c>
      <c r="AIK60" s="93">
        <v>0</v>
      </c>
      <c r="AIL60" s="93">
        <v>0</v>
      </c>
      <c r="AIM60" s="93">
        <v>0</v>
      </c>
      <c r="AIN60" s="93">
        <v>0</v>
      </c>
      <c r="AIO60" s="93">
        <v>0</v>
      </c>
      <c r="AIQ60" s="93" t="s">
        <v>999</v>
      </c>
      <c r="AIR60" s="93">
        <v>1</v>
      </c>
      <c r="AIS60" s="93">
        <v>0</v>
      </c>
      <c r="AIT60" s="93">
        <v>0</v>
      </c>
      <c r="AIU60" s="93">
        <v>0</v>
      </c>
      <c r="AIV60" s="93">
        <v>0</v>
      </c>
      <c r="AIW60" s="93">
        <v>0</v>
      </c>
      <c r="AIX60" s="93">
        <v>0</v>
      </c>
      <c r="AIY60" s="93">
        <v>0</v>
      </c>
      <c r="AIZ60" s="93">
        <v>0</v>
      </c>
      <c r="AJA60" s="93">
        <v>0</v>
      </c>
      <c r="AJB60" s="93">
        <v>0</v>
      </c>
      <c r="AJC60" s="93">
        <v>0</v>
      </c>
      <c r="AJD60" s="93">
        <v>0</v>
      </c>
      <c r="AJF60" s="93" t="s">
        <v>1000</v>
      </c>
      <c r="AJH60" s="93" t="s">
        <v>999</v>
      </c>
      <c r="AJI60" s="93">
        <v>1</v>
      </c>
      <c r="AJJ60" s="93">
        <v>0</v>
      </c>
      <c r="AJK60" s="93">
        <v>0</v>
      </c>
      <c r="AJL60" s="93">
        <v>0</v>
      </c>
      <c r="AJM60" s="93">
        <v>0</v>
      </c>
      <c r="AJN60" s="93">
        <v>0</v>
      </c>
      <c r="AJO60" s="93">
        <v>0</v>
      </c>
      <c r="AJP60" s="93">
        <v>0</v>
      </c>
      <c r="AJQ60" s="93">
        <v>0</v>
      </c>
      <c r="AJR60" s="93">
        <v>0</v>
      </c>
      <c r="AJS60" s="93">
        <v>0</v>
      </c>
      <c r="AJU60" s="93" t="s">
        <v>1138</v>
      </c>
      <c r="AJV60" s="93">
        <v>0</v>
      </c>
      <c r="AJW60" s="93">
        <v>1</v>
      </c>
      <c r="AJX60" s="93">
        <v>0</v>
      </c>
      <c r="AJY60" s="93">
        <v>0</v>
      </c>
      <c r="AJZ60" s="93">
        <v>0</v>
      </c>
      <c r="AKA60" s="93">
        <v>0</v>
      </c>
      <c r="AKB60" s="93">
        <v>0</v>
      </c>
      <c r="AKC60" s="93">
        <v>0</v>
      </c>
      <c r="AKE60" s="93" t="s">
        <v>1001</v>
      </c>
      <c r="AKF60" s="93" t="s">
        <v>1028</v>
      </c>
      <c r="AKG60" s="93">
        <v>0</v>
      </c>
      <c r="AKH60" s="93">
        <v>0</v>
      </c>
      <c r="AKI60" s="93">
        <v>1</v>
      </c>
      <c r="AKJ60" s="93">
        <v>0</v>
      </c>
      <c r="AKK60" s="93">
        <v>0</v>
      </c>
      <c r="AKL60" s="93">
        <v>0</v>
      </c>
      <c r="AKM60" s="93">
        <v>0</v>
      </c>
      <c r="AKN60" s="93">
        <v>0</v>
      </c>
      <c r="AKO60" s="93">
        <v>0</v>
      </c>
      <c r="AKP60" s="93">
        <v>0</v>
      </c>
      <c r="AKQ60" s="93">
        <v>0</v>
      </c>
      <c r="AKR60" s="93">
        <v>0</v>
      </c>
      <c r="AKS60" s="93">
        <v>0</v>
      </c>
      <c r="AKT60" s="93">
        <v>0</v>
      </c>
      <c r="AKU60" s="93">
        <v>0</v>
      </c>
      <c r="AKV60" s="93">
        <v>0</v>
      </c>
      <c r="AKW60" s="93">
        <v>0</v>
      </c>
      <c r="AKY60" s="93" t="s">
        <v>1003</v>
      </c>
      <c r="AKZ60" s="93">
        <v>1</v>
      </c>
      <c r="ALA60" s="93">
        <v>0</v>
      </c>
      <c r="ALB60" s="93">
        <v>0</v>
      </c>
      <c r="ALC60" s="93">
        <v>0</v>
      </c>
      <c r="ALD60" s="93">
        <v>0</v>
      </c>
      <c r="ALE60" s="93">
        <v>0</v>
      </c>
      <c r="ALF60" s="93">
        <v>0</v>
      </c>
      <c r="ALG60" s="93">
        <v>0</v>
      </c>
      <c r="ALH60" s="93">
        <v>0</v>
      </c>
      <c r="ALJ60" s="93" t="s">
        <v>1091</v>
      </c>
      <c r="ALL60" s="93" t="s">
        <v>1022</v>
      </c>
      <c r="ALN60" s="93">
        <v>2572960</v>
      </c>
      <c r="ALO60" s="94">
        <v>45761.616793981477</v>
      </c>
      <c r="ALR60" s="93" t="s">
        <v>1005</v>
      </c>
      <c r="ALS60" s="93" t="s">
        <v>1006</v>
      </c>
      <c r="ALT60" s="93" t="s">
        <v>1518</v>
      </c>
      <c r="ALV60" s="93">
        <v>59</v>
      </c>
    </row>
    <row r="61" spans="1:1010" x14ac:dyDescent="0.35">
      <c r="A61" s="93" t="s">
        <v>1637</v>
      </c>
      <c r="B61" s="94">
        <v>45757.433278368058</v>
      </c>
      <c r="C61" s="94">
        <v>45757.447966041669</v>
      </c>
      <c r="D61" s="94">
        <v>45757</v>
      </c>
      <c r="E61" s="94">
        <v>45757</v>
      </c>
      <c r="F61" s="93" t="s">
        <v>1076</v>
      </c>
      <c r="G61" s="93" t="s">
        <v>1099</v>
      </c>
      <c r="H61" s="93" t="s">
        <v>1169</v>
      </c>
      <c r="I61" s="93" t="s">
        <v>1170</v>
      </c>
      <c r="J61" s="93" t="s">
        <v>1171</v>
      </c>
      <c r="K61" s="93" t="s">
        <v>1172</v>
      </c>
      <c r="L61" s="93" t="s">
        <v>1171</v>
      </c>
      <c r="M61" s="93" t="s">
        <v>987</v>
      </c>
      <c r="O61" s="93" t="s">
        <v>988</v>
      </c>
      <c r="P61" s="93" t="s">
        <v>1015</v>
      </c>
      <c r="R61" s="93" t="s">
        <v>1638</v>
      </c>
      <c r="S61" s="93">
        <v>1</v>
      </c>
      <c r="T61" s="93">
        <v>1</v>
      </c>
      <c r="U61" s="93">
        <v>1</v>
      </c>
      <c r="V61" s="93">
        <v>1</v>
      </c>
      <c r="W61" s="93">
        <v>1</v>
      </c>
      <c r="X61" s="93">
        <v>1</v>
      </c>
      <c r="Y61" s="93">
        <v>1</v>
      </c>
      <c r="Z61" s="93">
        <v>1</v>
      </c>
      <c r="AA61" s="93">
        <v>0</v>
      </c>
      <c r="AB61" s="93">
        <v>0</v>
      </c>
      <c r="AC61" s="93">
        <v>0</v>
      </c>
      <c r="AD61" s="93">
        <v>0</v>
      </c>
      <c r="AE61" s="93">
        <v>0</v>
      </c>
      <c r="AF61" s="93">
        <v>0</v>
      </c>
      <c r="AG61" s="93">
        <v>0</v>
      </c>
      <c r="AH61" s="93">
        <v>0</v>
      </c>
      <c r="AI61" s="93">
        <v>0</v>
      </c>
      <c r="AJ61" s="93">
        <v>0</v>
      </c>
      <c r="AK61" s="93">
        <v>1</v>
      </c>
      <c r="AL61" s="93">
        <v>1</v>
      </c>
      <c r="AM61" s="93">
        <v>0</v>
      </c>
      <c r="AN61" s="93">
        <v>0</v>
      </c>
      <c r="AO61" s="93">
        <v>0</v>
      </c>
      <c r="AP61" s="93" t="s">
        <v>1025</v>
      </c>
      <c r="AQ61" s="93" t="s">
        <v>988</v>
      </c>
      <c r="AS61" s="93">
        <v>1000</v>
      </c>
      <c r="AT61" s="93">
        <v>1000</v>
      </c>
      <c r="AU61" s="93">
        <f>AS61/655.957</f>
        <v>1.5244901723741038</v>
      </c>
      <c r="BA61" s="93" t="s">
        <v>998</v>
      </c>
      <c r="BB61" s="93">
        <v>30</v>
      </c>
      <c r="BC61" s="93">
        <v>7</v>
      </c>
      <c r="BD61" s="93">
        <v>0</v>
      </c>
      <c r="BE61" s="93" t="s">
        <v>1044</v>
      </c>
      <c r="BH61" s="93" t="s">
        <v>998</v>
      </c>
      <c r="CA61" s="93" t="s">
        <v>1025</v>
      </c>
      <c r="CB61" s="93" t="s">
        <v>998</v>
      </c>
      <c r="CC61" s="93">
        <v>25</v>
      </c>
      <c r="CD61" s="93">
        <v>1500</v>
      </c>
      <c r="CE61" s="93">
        <v>1200</v>
      </c>
      <c r="CF61" s="93">
        <v>60</v>
      </c>
      <c r="CG61" s="93">
        <f>CE61/655.957</f>
        <v>1.8293882068489247</v>
      </c>
      <c r="CM61" s="93" t="s">
        <v>998</v>
      </c>
      <c r="CN61" s="93">
        <v>7</v>
      </c>
      <c r="CO61" s="93">
        <v>7</v>
      </c>
      <c r="CP61" s="93">
        <v>1</v>
      </c>
      <c r="CQ61" s="93" t="s">
        <v>1044</v>
      </c>
      <c r="CT61" s="93" t="s">
        <v>998</v>
      </c>
      <c r="DM61" s="93" t="s">
        <v>991</v>
      </c>
      <c r="DN61" s="93" t="s">
        <v>988</v>
      </c>
      <c r="DP61" s="93">
        <v>2500</v>
      </c>
      <c r="DQ61" s="93">
        <v>2500</v>
      </c>
      <c r="DR61" s="93">
        <v>1250</v>
      </c>
      <c r="DS61" s="93">
        <f>DQ61/655.957</f>
        <v>3.8112254309352593</v>
      </c>
      <c r="DY61" s="93" t="s">
        <v>998</v>
      </c>
      <c r="DZ61" s="93">
        <v>30</v>
      </c>
      <c r="EA61" s="93">
        <v>7</v>
      </c>
      <c r="EB61" s="93" t="s">
        <v>993</v>
      </c>
      <c r="EC61" s="93" t="s">
        <v>994</v>
      </c>
      <c r="EE61" s="93" t="s">
        <v>1114</v>
      </c>
      <c r="EF61" s="93" t="s">
        <v>998</v>
      </c>
      <c r="EY61" s="93" t="s">
        <v>991</v>
      </c>
      <c r="EZ61" s="93" t="s">
        <v>988</v>
      </c>
      <c r="FB61" s="93">
        <v>3000</v>
      </c>
      <c r="FC61" s="93">
        <v>3000</v>
      </c>
      <c r="FD61" s="93">
        <v>547</v>
      </c>
      <c r="FE61" s="93">
        <f>FC61/655.957</f>
        <v>4.5734705171223116</v>
      </c>
      <c r="FK61" s="93" t="s">
        <v>998</v>
      </c>
      <c r="FL61" s="93">
        <v>30</v>
      </c>
      <c r="FM61" s="93">
        <v>30</v>
      </c>
      <c r="FN61" s="93" t="s">
        <v>1038</v>
      </c>
      <c r="FO61" s="93" t="s">
        <v>994</v>
      </c>
      <c r="FQ61" s="93" t="s">
        <v>1114</v>
      </c>
      <c r="FR61" s="93" t="s">
        <v>998</v>
      </c>
      <c r="GK61" s="93" t="s">
        <v>1025</v>
      </c>
      <c r="GL61" s="93" t="s">
        <v>988</v>
      </c>
      <c r="GN61" s="93">
        <v>2000</v>
      </c>
      <c r="GO61" s="93">
        <v>2000</v>
      </c>
      <c r="GP61" s="93">
        <f>GO61/655.957</f>
        <v>3.0489803447482076</v>
      </c>
      <c r="GV61" s="93" t="s">
        <v>998</v>
      </c>
      <c r="GW61" s="93">
        <v>30</v>
      </c>
      <c r="GX61" s="93">
        <v>7</v>
      </c>
      <c r="GY61" s="93" t="s">
        <v>993</v>
      </c>
      <c r="GZ61" s="93" t="s">
        <v>994</v>
      </c>
      <c r="HB61" s="93" t="s">
        <v>1114</v>
      </c>
      <c r="HC61" s="93" t="s">
        <v>998</v>
      </c>
      <c r="HV61" s="93" t="s">
        <v>1025</v>
      </c>
      <c r="HW61" s="93" t="s">
        <v>988</v>
      </c>
      <c r="HY61" s="93">
        <v>7000</v>
      </c>
      <c r="HZ61" s="93">
        <v>7000</v>
      </c>
      <c r="IA61" s="93">
        <v>350</v>
      </c>
      <c r="IB61" s="93">
        <f>HZ61/655.957</f>
        <v>10.671431206618726</v>
      </c>
      <c r="IH61" s="93" t="s">
        <v>998</v>
      </c>
      <c r="II61" s="93">
        <v>30</v>
      </c>
      <c r="IJ61" s="93">
        <v>30</v>
      </c>
      <c r="IK61" s="93" t="s">
        <v>1038</v>
      </c>
      <c r="IL61" s="93" t="s">
        <v>994</v>
      </c>
      <c r="IN61" s="93" t="s">
        <v>1114</v>
      </c>
      <c r="IO61" s="93" t="s">
        <v>998</v>
      </c>
      <c r="JH61" s="93" t="s">
        <v>1025</v>
      </c>
      <c r="JI61" s="93" t="s">
        <v>988</v>
      </c>
      <c r="JK61" s="93">
        <v>5000</v>
      </c>
      <c r="JL61" s="93">
        <v>5000</v>
      </c>
      <c r="JM61" s="93">
        <v>1000</v>
      </c>
      <c r="JN61" s="93">
        <f>JL61/655.957</f>
        <v>7.6224508618705187</v>
      </c>
      <c r="JT61" s="93" t="s">
        <v>998</v>
      </c>
      <c r="JU61" s="93">
        <v>30</v>
      </c>
      <c r="JV61" s="93">
        <v>30</v>
      </c>
      <c r="JW61" s="93" t="s">
        <v>1038</v>
      </c>
      <c r="JX61" s="93" t="s">
        <v>1044</v>
      </c>
      <c r="KA61" s="93" t="s">
        <v>998</v>
      </c>
      <c r="KT61" s="93" t="s">
        <v>1025</v>
      </c>
      <c r="KU61" s="93" t="s">
        <v>998</v>
      </c>
      <c r="KV61" s="93">
        <v>20</v>
      </c>
      <c r="KW61" s="93">
        <v>4000</v>
      </c>
      <c r="KX61" s="93">
        <v>6000</v>
      </c>
      <c r="KY61" s="93">
        <v>200</v>
      </c>
      <c r="KZ61" s="93">
        <f>KX61/655.957</f>
        <v>9.1469410342446231</v>
      </c>
      <c r="LF61" s="93" t="s">
        <v>988</v>
      </c>
      <c r="LG61" s="93">
        <v>30</v>
      </c>
      <c r="LH61" s="93">
        <v>7</v>
      </c>
      <c r="LI61" s="93" t="s">
        <v>993</v>
      </c>
      <c r="LJ61" s="93" t="s">
        <v>1039</v>
      </c>
      <c r="LK61" s="93" t="s">
        <v>1076</v>
      </c>
      <c r="LM61" s="93" t="s">
        <v>998</v>
      </c>
      <c r="MF61" s="93" t="s">
        <v>991</v>
      </c>
      <c r="NR61" s="93" t="s">
        <v>991</v>
      </c>
      <c r="PD61" s="93" t="s">
        <v>991</v>
      </c>
      <c r="QP61" s="93" t="s">
        <v>991</v>
      </c>
      <c r="SB61" s="93" t="s">
        <v>991</v>
      </c>
      <c r="TN61" s="93" t="s">
        <v>991</v>
      </c>
      <c r="UY61" s="93" t="s">
        <v>991</v>
      </c>
      <c r="WJ61" s="93" t="s">
        <v>991</v>
      </c>
      <c r="XV61" s="93" t="s">
        <v>991</v>
      </c>
      <c r="ZH61" s="93" t="s">
        <v>991</v>
      </c>
      <c r="AAT61" s="93" t="s">
        <v>1025</v>
      </c>
      <c r="AAU61" s="93" t="s">
        <v>988</v>
      </c>
      <c r="AAW61" s="93">
        <v>1000</v>
      </c>
      <c r="AAX61" s="93" t="s">
        <v>1030</v>
      </c>
      <c r="AAY61" s="93">
        <f>AAW61/655.957</f>
        <v>1.5244901723741038</v>
      </c>
      <c r="ABE61" s="93" t="s">
        <v>998</v>
      </c>
      <c r="ABF61" s="93">
        <v>30</v>
      </c>
      <c r="ABG61" s="93">
        <v>30</v>
      </c>
      <c r="ABH61" s="93" t="s">
        <v>1038</v>
      </c>
      <c r="ABI61" s="93" t="s">
        <v>994</v>
      </c>
      <c r="ABK61" s="93" t="s">
        <v>1114</v>
      </c>
      <c r="ABL61" s="93" t="s">
        <v>998</v>
      </c>
      <c r="ACE61" s="93" t="s">
        <v>1025</v>
      </c>
      <c r="ADQ61" s="93" t="s">
        <v>991</v>
      </c>
      <c r="AFB61" s="93" t="s">
        <v>991</v>
      </c>
      <c r="AGM61" s="93" t="s">
        <v>991</v>
      </c>
      <c r="AGZ61" s="93" t="s">
        <v>988</v>
      </c>
      <c r="AHA61" s="93" t="s">
        <v>1020</v>
      </c>
      <c r="AHB61" s="93">
        <v>0</v>
      </c>
      <c r="AHC61" s="93">
        <v>1</v>
      </c>
      <c r="AHD61" s="93">
        <v>0</v>
      </c>
      <c r="AHE61" s="93">
        <v>0</v>
      </c>
      <c r="AHF61" s="93">
        <v>0</v>
      </c>
      <c r="AHG61" s="93">
        <v>0</v>
      </c>
      <c r="AHI61" s="93" t="s">
        <v>988</v>
      </c>
      <c r="AHJ61" s="93" t="s">
        <v>1058</v>
      </c>
      <c r="AHK61" s="93">
        <v>0</v>
      </c>
      <c r="AHL61" s="93">
        <v>1</v>
      </c>
      <c r="AHM61" s="93">
        <v>0</v>
      </c>
      <c r="AHN61" s="93">
        <v>1</v>
      </c>
      <c r="AHO61" s="93">
        <v>0</v>
      </c>
      <c r="AHP61" s="93">
        <v>0</v>
      </c>
      <c r="AHQ61" s="93">
        <v>0</v>
      </c>
      <c r="AHS61" s="93" t="s">
        <v>988</v>
      </c>
      <c r="AHT61" s="93" t="s">
        <v>1225</v>
      </c>
      <c r="AHU61" s="93">
        <v>1</v>
      </c>
      <c r="AHV61" s="93">
        <v>0</v>
      </c>
      <c r="AHW61" s="93">
        <v>0</v>
      </c>
      <c r="AHX61" s="93">
        <v>1</v>
      </c>
      <c r="AHY61" s="93">
        <v>1</v>
      </c>
      <c r="AHZ61" s="93">
        <v>0</v>
      </c>
      <c r="AIA61" s="93">
        <v>0</v>
      </c>
      <c r="AIB61" s="93">
        <v>0</v>
      </c>
      <c r="AIC61" s="93">
        <v>0</v>
      </c>
      <c r="AIE61" s="93" t="s">
        <v>988</v>
      </c>
      <c r="AIF61" s="93" t="s">
        <v>1154</v>
      </c>
      <c r="AIG61" s="93">
        <v>1</v>
      </c>
      <c r="AIH61" s="93">
        <v>0</v>
      </c>
      <c r="AII61" s="93">
        <v>0</v>
      </c>
      <c r="AIJ61" s="93">
        <v>1</v>
      </c>
      <c r="AIK61" s="93">
        <v>0</v>
      </c>
      <c r="AIL61" s="93">
        <v>0</v>
      </c>
      <c r="AIM61" s="93">
        <v>0</v>
      </c>
      <c r="AIN61" s="93">
        <v>0</v>
      </c>
      <c r="AIO61" s="93">
        <v>0</v>
      </c>
      <c r="AIQ61" s="93" t="s">
        <v>1070</v>
      </c>
      <c r="AIR61" s="93">
        <v>0</v>
      </c>
      <c r="AIS61" s="93">
        <v>0</v>
      </c>
      <c r="AIT61" s="93">
        <v>0</v>
      </c>
      <c r="AIU61" s="93">
        <v>0</v>
      </c>
      <c r="AIV61" s="93">
        <v>0</v>
      </c>
      <c r="AIW61" s="93">
        <v>0</v>
      </c>
      <c r="AIX61" s="93">
        <v>0</v>
      </c>
      <c r="AIY61" s="93">
        <v>0</v>
      </c>
      <c r="AIZ61" s="93">
        <v>0</v>
      </c>
      <c r="AJA61" s="93">
        <v>0</v>
      </c>
      <c r="AJB61" s="93">
        <v>1</v>
      </c>
      <c r="AJC61" s="93">
        <v>0</v>
      </c>
      <c r="AJD61" s="93">
        <v>0</v>
      </c>
      <c r="AJE61" s="93" t="s">
        <v>1639</v>
      </c>
      <c r="AJF61" s="93" t="s">
        <v>1000</v>
      </c>
      <c r="AJH61" s="93" t="s">
        <v>999</v>
      </c>
      <c r="AJI61" s="93">
        <v>1</v>
      </c>
      <c r="AJJ61" s="93">
        <v>0</v>
      </c>
      <c r="AJK61" s="93">
        <v>0</v>
      </c>
      <c r="AJL61" s="93">
        <v>0</v>
      </c>
      <c r="AJM61" s="93">
        <v>0</v>
      </c>
      <c r="AJN61" s="93">
        <v>0</v>
      </c>
      <c r="AJO61" s="93">
        <v>0</v>
      </c>
      <c r="AJP61" s="93">
        <v>0</v>
      </c>
      <c r="AJQ61" s="93">
        <v>0</v>
      </c>
      <c r="AJR61" s="93">
        <v>0</v>
      </c>
      <c r="AJS61" s="93">
        <v>0</v>
      </c>
      <c r="AJU61" s="93" t="s">
        <v>1110</v>
      </c>
      <c r="AJV61" s="93">
        <v>0</v>
      </c>
      <c r="AJW61" s="93">
        <v>1</v>
      </c>
      <c r="AJX61" s="93">
        <v>1</v>
      </c>
      <c r="AJY61" s="93">
        <v>0</v>
      </c>
      <c r="AJZ61" s="93">
        <v>0</v>
      </c>
      <c r="AKA61" s="93">
        <v>0</v>
      </c>
      <c r="AKB61" s="93">
        <v>0</v>
      </c>
      <c r="AKC61" s="93">
        <v>0</v>
      </c>
      <c r="AKE61" s="93" t="s">
        <v>1009</v>
      </c>
      <c r="AKF61" s="93" t="s">
        <v>1028</v>
      </c>
      <c r="AKG61" s="93">
        <v>0</v>
      </c>
      <c r="AKH61" s="93">
        <v>0</v>
      </c>
      <c r="AKI61" s="93">
        <v>1</v>
      </c>
      <c r="AKJ61" s="93">
        <v>0</v>
      </c>
      <c r="AKK61" s="93">
        <v>0</v>
      </c>
      <c r="AKL61" s="93">
        <v>0</v>
      </c>
      <c r="AKM61" s="93">
        <v>0</v>
      </c>
      <c r="AKN61" s="93">
        <v>0</v>
      </c>
      <c r="AKO61" s="93">
        <v>0</v>
      </c>
      <c r="AKP61" s="93">
        <v>0</v>
      </c>
      <c r="AKQ61" s="93">
        <v>0</v>
      </c>
      <c r="AKR61" s="93">
        <v>0</v>
      </c>
      <c r="AKS61" s="93">
        <v>0</v>
      </c>
      <c r="AKT61" s="93">
        <v>0</v>
      </c>
      <c r="AKU61" s="93">
        <v>0</v>
      </c>
      <c r="AKV61" s="93">
        <v>0</v>
      </c>
      <c r="AKW61" s="93">
        <v>0</v>
      </c>
      <c r="AKY61" s="93" t="s">
        <v>1136</v>
      </c>
      <c r="AKZ61" s="93">
        <v>1</v>
      </c>
      <c r="ALA61" s="93">
        <v>1</v>
      </c>
      <c r="ALB61" s="93">
        <v>0</v>
      </c>
      <c r="ALC61" s="93">
        <v>0</v>
      </c>
      <c r="ALD61" s="93">
        <v>0</v>
      </c>
      <c r="ALE61" s="93">
        <v>0</v>
      </c>
      <c r="ALF61" s="93">
        <v>0</v>
      </c>
      <c r="ALG61" s="93">
        <v>0</v>
      </c>
      <c r="ALH61" s="93">
        <v>0</v>
      </c>
      <c r="ALJ61" s="93" t="s">
        <v>1112</v>
      </c>
      <c r="ALL61" s="93" t="s">
        <v>1126</v>
      </c>
      <c r="ALN61" s="93">
        <v>2573035</v>
      </c>
      <c r="ALO61" s="94">
        <v>45761.641458333332</v>
      </c>
      <c r="ALR61" s="93" t="s">
        <v>1005</v>
      </c>
      <c r="ALS61" s="93" t="s">
        <v>1006</v>
      </c>
      <c r="ALT61" s="93" t="s">
        <v>1518</v>
      </c>
      <c r="ALV61" s="93">
        <v>60</v>
      </c>
    </row>
    <row r="62" spans="1:1010" x14ac:dyDescent="0.35">
      <c r="A62" s="93" t="s">
        <v>1640</v>
      </c>
      <c r="B62" s="94">
        <v>45757.4514834375</v>
      </c>
      <c r="C62" s="94">
        <v>45757.469167395837</v>
      </c>
      <c r="D62" s="94">
        <v>45757</v>
      </c>
      <c r="E62" s="94">
        <v>45757</v>
      </c>
      <c r="F62" s="93" t="s">
        <v>1076</v>
      </c>
      <c r="G62" s="93" t="s">
        <v>1099</v>
      </c>
      <c r="H62" s="93" t="s">
        <v>1169</v>
      </c>
      <c r="I62" s="93" t="s">
        <v>1170</v>
      </c>
      <c r="J62" s="93" t="s">
        <v>1171</v>
      </c>
      <c r="K62" s="93" t="s">
        <v>1172</v>
      </c>
      <c r="L62" s="93" t="s">
        <v>1171</v>
      </c>
      <c r="M62" s="93" t="s">
        <v>987</v>
      </c>
      <c r="O62" s="93" t="s">
        <v>988</v>
      </c>
      <c r="P62" s="93" t="s">
        <v>1054</v>
      </c>
      <c r="R62" s="93" t="s">
        <v>1641</v>
      </c>
      <c r="S62" s="93">
        <v>0</v>
      </c>
      <c r="T62" s="93">
        <v>0</v>
      </c>
      <c r="U62" s="93">
        <v>0</v>
      </c>
      <c r="V62" s="93">
        <v>0</v>
      </c>
      <c r="W62" s="93">
        <v>0</v>
      </c>
      <c r="X62" s="93">
        <v>0</v>
      </c>
      <c r="Y62" s="93">
        <v>0</v>
      </c>
      <c r="Z62" s="93">
        <v>0</v>
      </c>
      <c r="AA62" s="93">
        <v>1</v>
      </c>
      <c r="AB62" s="93">
        <v>1</v>
      </c>
      <c r="AC62" s="93">
        <v>1</v>
      </c>
      <c r="AD62" s="93">
        <v>1</v>
      </c>
      <c r="AE62" s="93">
        <v>1</v>
      </c>
      <c r="AF62" s="93">
        <v>1</v>
      </c>
      <c r="AG62" s="93">
        <v>1</v>
      </c>
      <c r="AH62" s="93">
        <v>1</v>
      </c>
      <c r="AI62" s="93">
        <v>1</v>
      </c>
      <c r="AJ62" s="93">
        <v>1</v>
      </c>
      <c r="AK62" s="93">
        <v>0</v>
      </c>
      <c r="AL62" s="93">
        <v>1</v>
      </c>
      <c r="AM62" s="93">
        <v>1</v>
      </c>
      <c r="AN62" s="93">
        <v>0</v>
      </c>
      <c r="AO62" s="93">
        <v>0</v>
      </c>
      <c r="AP62" s="93" t="s">
        <v>1025</v>
      </c>
      <c r="CA62" s="93" t="s">
        <v>1025</v>
      </c>
      <c r="DM62" s="93" t="s">
        <v>991</v>
      </c>
      <c r="EY62" s="93" t="s">
        <v>991</v>
      </c>
      <c r="GK62" s="93" t="s">
        <v>1025</v>
      </c>
      <c r="HV62" s="93" t="s">
        <v>1025</v>
      </c>
      <c r="JH62" s="93" t="s">
        <v>1025</v>
      </c>
      <c r="KT62" s="93" t="s">
        <v>1025</v>
      </c>
      <c r="MF62" s="93" t="s">
        <v>991</v>
      </c>
      <c r="MG62" s="93" t="s">
        <v>1087</v>
      </c>
      <c r="MI62" s="93">
        <v>200</v>
      </c>
      <c r="MJ62" s="93">
        <v>200</v>
      </c>
      <c r="MK62" s="93">
        <v>571</v>
      </c>
      <c r="ML62" s="93">
        <f>MJ62/655.957</f>
        <v>0.30489803447482078</v>
      </c>
      <c r="MR62" s="93" t="s">
        <v>998</v>
      </c>
      <c r="MS62" s="93">
        <v>7</v>
      </c>
      <c r="MT62" s="93">
        <v>15</v>
      </c>
      <c r="MU62" s="93" t="s">
        <v>1038</v>
      </c>
      <c r="MV62" s="93" t="s">
        <v>1039</v>
      </c>
      <c r="MW62" s="93" t="s">
        <v>1106</v>
      </c>
      <c r="MY62" s="93" t="s">
        <v>998</v>
      </c>
      <c r="NR62" s="93" t="s">
        <v>991</v>
      </c>
      <c r="NS62" s="93" t="s">
        <v>1087</v>
      </c>
      <c r="NU62" s="93">
        <v>100</v>
      </c>
      <c r="NV62" s="93">
        <v>100</v>
      </c>
      <c r="NW62" s="93">
        <v>200</v>
      </c>
      <c r="NX62" s="93">
        <f>NV62/655.957</f>
        <v>0.15244901723741039</v>
      </c>
      <c r="OD62" s="93" t="s">
        <v>998</v>
      </c>
      <c r="OE62" s="93">
        <v>7</v>
      </c>
      <c r="OF62" s="93">
        <v>7</v>
      </c>
      <c r="OG62" s="93" t="s">
        <v>1038</v>
      </c>
      <c r="OH62" s="93" t="s">
        <v>1044</v>
      </c>
      <c r="OK62" s="93" t="s">
        <v>998</v>
      </c>
      <c r="PD62" s="93" t="s">
        <v>991</v>
      </c>
      <c r="PE62" s="93" t="s">
        <v>1087</v>
      </c>
      <c r="PG62" s="93">
        <v>250</v>
      </c>
      <c r="PH62" s="93">
        <v>250</v>
      </c>
      <c r="PI62" s="93">
        <v>500</v>
      </c>
      <c r="PJ62" s="93">
        <f>PH62/655.957</f>
        <v>0.38112254309352595</v>
      </c>
      <c r="PP62" s="93" t="s">
        <v>998</v>
      </c>
      <c r="PQ62" s="93">
        <v>30</v>
      </c>
      <c r="PR62" s="93">
        <v>15</v>
      </c>
      <c r="PS62" s="93" t="s">
        <v>993</v>
      </c>
      <c r="PT62" s="93" t="s">
        <v>994</v>
      </c>
      <c r="PV62" s="93" t="s">
        <v>1114</v>
      </c>
      <c r="PW62" s="93" t="s">
        <v>998</v>
      </c>
      <c r="QP62" s="93" t="s">
        <v>991</v>
      </c>
      <c r="QQ62" s="93" t="s">
        <v>1087</v>
      </c>
      <c r="QS62" s="93">
        <v>250</v>
      </c>
      <c r="QT62" s="93" t="s">
        <v>992</v>
      </c>
      <c r="QU62" s="93" t="s">
        <v>1017</v>
      </c>
      <c r="QV62" s="93">
        <f>QT62/655.957</f>
        <v>0.38112254309352595</v>
      </c>
      <c r="RB62" s="93" t="s">
        <v>998</v>
      </c>
      <c r="RC62" s="93">
        <v>30</v>
      </c>
      <c r="RD62" s="93">
        <v>15</v>
      </c>
      <c r="RE62" s="93" t="s">
        <v>993</v>
      </c>
      <c r="RF62" s="93" t="s">
        <v>1093</v>
      </c>
      <c r="RI62" s="93" t="s">
        <v>998</v>
      </c>
      <c r="SB62" s="93" t="s">
        <v>991</v>
      </c>
      <c r="SC62" s="93" t="s">
        <v>1087</v>
      </c>
      <c r="SE62" s="93">
        <v>100</v>
      </c>
      <c r="SF62" s="93" t="s">
        <v>1113</v>
      </c>
      <c r="SG62" s="93" t="s">
        <v>1149</v>
      </c>
      <c r="SH62" s="93">
        <f>SF62/655.957</f>
        <v>0.15244901723741039</v>
      </c>
      <c r="SN62" s="93" t="s">
        <v>998</v>
      </c>
      <c r="SO62" s="93">
        <v>30</v>
      </c>
      <c r="SP62" s="93">
        <v>15</v>
      </c>
      <c r="SQ62" s="93" t="s">
        <v>993</v>
      </c>
      <c r="SR62" s="93" t="s">
        <v>1093</v>
      </c>
      <c r="SU62" s="93" t="s">
        <v>998</v>
      </c>
      <c r="TN62" s="93" t="s">
        <v>991</v>
      </c>
      <c r="TO62" s="93" t="s">
        <v>988</v>
      </c>
      <c r="TQ62" s="93">
        <v>3000</v>
      </c>
      <c r="TR62" s="93">
        <v>3000</v>
      </c>
      <c r="TS62" s="93">
        <f>TQ62/655.957</f>
        <v>4.5734705171223116</v>
      </c>
      <c r="TY62" s="93" t="s">
        <v>998</v>
      </c>
      <c r="TZ62" s="93">
        <v>2</v>
      </c>
      <c r="UA62" s="93">
        <v>2</v>
      </c>
      <c r="UB62" s="93" t="s">
        <v>1038</v>
      </c>
      <c r="UC62" s="93" t="s">
        <v>1093</v>
      </c>
      <c r="UF62" s="93" t="s">
        <v>998</v>
      </c>
      <c r="UY62" s="93" t="s">
        <v>991</v>
      </c>
      <c r="UZ62" s="93" t="s">
        <v>988</v>
      </c>
      <c r="VB62" s="93">
        <v>1500</v>
      </c>
      <c r="VC62" s="93" t="s">
        <v>1048</v>
      </c>
      <c r="VD62" s="93">
        <f>VB62/655.957</f>
        <v>2.2867352585611558</v>
      </c>
      <c r="VJ62" s="93" t="s">
        <v>998</v>
      </c>
      <c r="VK62" s="93">
        <v>30</v>
      </c>
      <c r="VL62" s="93">
        <v>15</v>
      </c>
      <c r="VM62" s="93" t="s">
        <v>993</v>
      </c>
      <c r="VN62" s="93" t="s">
        <v>994</v>
      </c>
      <c r="VP62" s="93" t="s">
        <v>1114</v>
      </c>
      <c r="VQ62" s="93" t="s">
        <v>998</v>
      </c>
      <c r="WJ62" s="93" t="s">
        <v>991</v>
      </c>
      <c r="WK62" s="93" t="s">
        <v>1087</v>
      </c>
      <c r="WM62" s="93">
        <v>300</v>
      </c>
      <c r="WN62" s="93" t="s">
        <v>1148</v>
      </c>
      <c r="WO62" s="93" t="s">
        <v>1048</v>
      </c>
      <c r="WP62" s="93">
        <f>WN62/655.957</f>
        <v>0.45734705171223117</v>
      </c>
      <c r="WV62" s="93" t="s">
        <v>998</v>
      </c>
      <c r="WW62" s="93">
        <v>30</v>
      </c>
      <c r="WX62" s="93">
        <v>15</v>
      </c>
      <c r="WY62" s="93" t="s">
        <v>993</v>
      </c>
      <c r="WZ62" s="93" t="s">
        <v>1039</v>
      </c>
      <c r="XA62" s="93" t="s">
        <v>1207</v>
      </c>
      <c r="XC62" s="93" t="s">
        <v>988</v>
      </c>
      <c r="XD62" s="93" t="s">
        <v>1159</v>
      </c>
      <c r="XE62" s="93">
        <v>0</v>
      </c>
      <c r="XF62" s="93">
        <v>0</v>
      </c>
      <c r="XG62" s="93">
        <v>0</v>
      </c>
      <c r="XH62" s="93">
        <v>0</v>
      </c>
      <c r="XI62" s="93">
        <v>0</v>
      </c>
      <c r="XJ62" s="93">
        <v>0</v>
      </c>
      <c r="XK62" s="93">
        <v>0</v>
      </c>
      <c r="XL62" s="93">
        <v>0</v>
      </c>
      <c r="XM62" s="93">
        <v>1</v>
      </c>
      <c r="XN62" s="93">
        <v>0</v>
      </c>
      <c r="XO62" s="93">
        <v>0</v>
      </c>
      <c r="XP62" s="93">
        <v>0</v>
      </c>
      <c r="XQ62" s="93">
        <v>0</v>
      </c>
      <c r="XR62" s="93">
        <v>0</v>
      </c>
      <c r="XS62" s="93">
        <v>0</v>
      </c>
      <c r="XV62" s="93" t="s">
        <v>991</v>
      </c>
      <c r="XW62" s="93" t="s">
        <v>1087</v>
      </c>
      <c r="XY62" s="93">
        <v>100</v>
      </c>
      <c r="XZ62" s="93" t="s">
        <v>1113</v>
      </c>
      <c r="YA62" s="93" t="s">
        <v>1149</v>
      </c>
      <c r="YB62" s="93">
        <f>XZ62/655.957</f>
        <v>0.15244901723741039</v>
      </c>
      <c r="YH62" s="93" t="s">
        <v>998</v>
      </c>
      <c r="YI62" s="93">
        <v>30</v>
      </c>
      <c r="YJ62" s="93">
        <v>15</v>
      </c>
      <c r="YK62" s="93" t="s">
        <v>993</v>
      </c>
      <c r="YL62" s="93" t="s">
        <v>994</v>
      </c>
      <c r="YN62" s="93" t="s">
        <v>1114</v>
      </c>
      <c r="YO62" s="93" t="s">
        <v>998</v>
      </c>
      <c r="ZH62" s="93" t="s">
        <v>991</v>
      </c>
      <c r="ZI62" s="93" t="s">
        <v>988</v>
      </c>
      <c r="ZK62" s="93">
        <v>200</v>
      </c>
      <c r="ZL62" s="93" t="s">
        <v>1118</v>
      </c>
      <c r="ZM62" s="93" t="s">
        <v>1030</v>
      </c>
      <c r="ZN62" s="93">
        <f>ZL62/655.957</f>
        <v>0.30489803447482078</v>
      </c>
      <c r="ZT62" s="93" t="s">
        <v>998</v>
      </c>
      <c r="ZU62" s="93">
        <v>30</v>
      </c>
      <c r="ZV62" s="93">
        <v>15</v>
      </c>
      <c r="ZW62" s="93" t="s">
        <v>993</v>
      </c>
      <c r="ZX62" s="93" t="s">
        <v>1039</v>
      </c>
      <c r="ZY62" s="93" t="s">
        <v>1076</v>
      </c>
      <c r="AAA62" s="93" t="s">
        <v>998</v>
      </c>
      <c r="AAT62" s="93" t="s">
        <v>1025</v>
      </c>
      <c r="ACE62" s="93" t="s">
        <v>1025</v>
      </c>
      <c r="ADQ62" s="93" t="s">
        <v>991</v>
      </c>
      <c r="ADR62" s="93" t="s">
        <v>988</v>
      </c>
      <c r="ADT62" s="93">
        <v>100</v>
      </c>
      <c r="ADU62" s="93" t="s">
        <v>1195</v>
      </c>
      <c r="ADV62" s="93">
        <f>ADT62/655.957</f>
        <v>0.15244901723741039</v>
      </c>
      <c r="AEB62" s="93" t="s">
        <v>998</v>
      </c>
      <c r="AEC62" s="93">
        <v>30</v>
      </c>
      <c r="AED62" s="93">
        <v>7</v>
      </c>
      <c r="AEE62" s="93" t="s">
        <v>993</v>
      </c>
      <c r="AEF62" s="93" t="s">
        <v>1044</v>
      </c>
      <c r="AEI62" s="93" t="s">
        <v>998</v>
      </c>
      <c r="AFB62" s="93" t="s">
        <v>991</v>
      </c>
      <c r="AGM62" s="93" t="s">
        <v>991</v>
      </c>
      <c r="AGZ62" s="93" t="s">
        <v>988</v>
      </c>
      <c r="AHA62" s="93" t="s">
        <v>1020</v>
      </c>
      <c r="AHB62" s="93">
        <v>0</v>
      </c>
      <c r="AHC62" s="93">
        <v>1</v>
      </c>
      <c r="AHD62" s="93">
        <v>0</v>
      </c>
      <c r="AHE62" s="93">
        <v>0</v>
      </c>
      <c r="AHF62" s="93">
        <v>0</v>
      </c>
      <c r="AHG62" s="93">
        <v>0</v>
      </c>
      <c r="AHI62" s="93" t="s">
        <v>998</v>
      </c>
      <c r="AHS62" s="93" t="s">
        <v>998</v>
      </c>
      <c r="AIE62" s="93" t="s">
        <v>988</v>
      </c>
      <c r="AIF62" s="93" t="s">
        <v>1154</v>
      </c>
      <c r="AIG62" s="93">
        <v>1</v>
      </c>
      <c r="AIH62" s="93">
        <v>0</v>
      </c>
      <c r="AII62" s="93">
        <v>0</v>
      </c>
      <c r="AIJ62" s="93">
        <v>1</v>
      </c>
      <c r="AIK62" s="93">
        <v>0</v>
      </c>
      <c r="AIL62" s="93">
        <v>0</v>
      </c>
      <c r="AIM62" s="93">
        <v>0</v>
      </c>
      <c r="AIN62" s="93">
        <v>0</v>
      </c>
      <c r="AIO62" s="93">
        <v>0</v>
      </c>
      <c r="AIQ62" s="93" t="s">
        <v>999</v>
      </c>
      <c r="AIR62" s="93">
        <v>1</v>
      </c>
      <c r="AIS62" s="93">
        <v>0</v>
      </c>
      <c r="AIT62" s="93">
        <v>0</v>
      </c>
      <c r="AIU62" s="93">
        <v>0</v>
      </c>
      <c r="AIV62" s="93">
        <v>0</v>
      </c>
      <c r="AIW62" s="93">
        <v>0</v>
      </c>
      <c r="AIX62" s="93">
        <v>0</v>
      </c>
      <c r="AIY62" s="93">
        <v>0</v>
      </c>
      <c r="AIZ62" s="93">
        <v>0</v>
      </c>
      <c r="AJA62" s="93">
        <v>0</v>
      </c>
      <c r="AJB62" s="93">
        <v>0</v>
      </c>
      <c r="AJC62" s="93">
        <v>0</v>
      </c>
      <c r="AJD62" s="93">
        <v>0</v>
      </c>
      <c r="AJF62" s="93" t="s">
        <v>1000</v>
      </c>
      <c r="AJH62" s="93" t="s">
        <v>999</v>
      </c>
      <c r="AJI62" s="93">
        <v>1</v>
      </c>
      <c r="AJJ62" s="93">
        <v>0</v>
      </c>
      <c r="AJK62" s="93">
        <v>0</v>
      </c>
      <c r="AJL62" s="93">
        <v>0</v>
      </c>
      <c r="AJM62" s="93">
        <v>0</v>
      </c>
      <c r="AJN62" s="93">
        <v>0</v>
      </c>
      <c r="AJO62" s="93">
        <v>0</v>
      </c>
      <c r="AJP62" s="93">
        <v>0</v>
      </c>
      <c r="AJQ62" s="93">
        <v>0</v>
      </c>
      <c r="AJR62" s="93">
        <v>0</v>
      </c>
      <c r="AJS62" s="93">
        <v>0</v>
      </c>
      <c r="AJU62" s="93" t="s">
        <v>1110</v>
      </c>
      <c r="AJV62" s="93">
        <v>0</v>
      </c>
      <c r="AJW62" s="93">
        <v>1</v>
      </c>
      <c r="AJX62" s="93">
        <v>1</v>
      </c>
      <c r="AJY62" s="93">
        <v>0</v>
      </c>
      <c r="AJZ62" s="93">
        <v>0</v>
      </c>
      <c r="AKA62" s="93">
        <v>0</v>
      </c>
      <c r="AKB62" s="93">
        <v>0</v>
      </c>
      <c r="AKC62" s="93">
        <v>0</v>
      </c>
      <c r="AKE62" s="93" t="s">
        <v>1001</v>
      </c>
      <c r="AKF62" s="93" t="s">
        <v>1028</v>
      </c>
      <c r="AKG62" s="93">
        <v>0</v>
      </c>
      <c r="AKH62" s="93">
        <v>0</v>
      </c>
      <c r="AKI62" s="93">
        <v>1</v>
      </c>
      <c r="AKJ62" s="93">
        <v>0</v>
      </c>
      <c r="AKK62" s="93">
        <v>0</v>
      </c>
      <c r="AKL62" s="93">
        <v>0</v>
      </c>
      <c r="AKM62" s="93">
        <v>0</v>
      </c>
      <c r="AKN62" s="93">
        <v>0</v>
      </c>
      <c r="AKO62" s="93">
        <v>0</v>
      </c>
      <c r="AKP62" s="93">
        <v>0</v>
      </c>
      <c r="AKQ62" s="93">
        <v>0</v>
      </c>
      <c r="AKR62" s="93">
        <v>0</v>
      </c>
      <c r="AKS62" s="93">
        <v>0</v>
      </c>
      <c r="AKT62" s="93">
        <v>0</v>
      </c>
      <c r="AKU62" s="93">
        <v>0</v>
      </c>
      <c r="AKV62" s="93">
        <v>0</v>
      </c>
      <c r="AKW62" s="93">
        <v>0</v>
      </c>
      <c r="AKY62" s="93" t="s">
        <v>1136</v>
      </c>
      <c r="AKZ62" s="93">
        <v>1</v>
      </c>
      <c r="ALA62" s="93">
        <v>1</v>
      </c>
      <c r="ALB62" s="93">
        <v>0</v>
      </c>
      <c r="ALC62" s="93">
        <v>0</v>
      </c>
      <c r="ALD62" s="93">
        <v>0</v>
      </c>
      <c r="ALE62" s="93">
        <v>0</v>
      </c>
      <c r="ALF62" s="93">
        <v>0</v>
      </c>
      <c r="ALG62" s="93">
        <v>0</v>
      </c>
      <c r="ALH62" s="93">
        <v>0</v>
      </c>
      <c r="ALJ62" s="93" t="s">
        <v>1112</v>
      </c>
      <c r="ALL62" s="93" t="s">
        <v>1126</v>
      </c>
      <c r="ALN62" s="93">
        <v>2573036</v>
      </c>
      <c r="ALO62" s="94">
        <v>45761.641504629632</v>
      </c>
      <c r="ALR62" s="93" t="s">
        <v>1005</v>
      </c>
      <c r="ALS62" s="93" t="s">
        <v>1006</v>
      </c>
      <c r="ALT62" s="93" t="s">
        <v>1518</v>
      </c>
      <c r="ALV62" s="93">
        <v>61</v>
      </c>
    </row>
    <row r="63" spans="1:1010" x14ac:dyDescent="0.35">
      <c r="A63" s="93" t="s">
        <v>1642</v>
      </c>
      <c r="B63" s="94">
        <v>45757.471626180559</v>
      </c>
      <c r="C63" s="94">
        <v>45757.486603252313</v>
      </c>
      <c r="D63" s="94">
        <v>45757</v>
      </c>
      <c r="E63" s="94">
        <v>45757</v>
      </c>
      <c r="F63" s="93" t="s">
        <v>1076</v>
      </c>
      <c r="G63" s="93" t="s">
        <v>1099</v>
      </c>
      <c r="H63" s="93" t="s">
        <v>1169</v>
      </c>
      <c r="I63" s="93" t="s">
        <v>1170</v>
      </c>
      <c r="J63" s="93" t="s">
        <v>1171</v>
      </c>
      <c r="K63" s="93" t="s">
        <v>1172</v>
      </c>
      <c r="L63" s="93" t="s">
        <v>1171</v>
      </c>
      <c r="M63" s="93" t="s">
        <v>987</v>
      </c>
      <c r="O63" s="93" t="s">
        <v>988</v>
      </c>
      <c r="P63" s="93" t="s">
        <v>1015</v>
      </c>
      <c r="R63" s="93" t="s">
        <v>1643</v>
      </c>
      <c r="S63" s="93">
        <v>0</v>
      </c>
      <c r="T63" s="93">
        <v>0</v>
      </c>
      <c r="U63" s="93">
        <v>0</v>
      </c>
      <c r="V63" s="93">
        <v>0</v>
      </c>
      <c r="W63" s="93">
        <v>0</v>
      </c>
      <c r="X63" s="93">
        <v>0</v>
      </c>
      <c r="Y63" s="93">
        <v>1</v>
      </c>
      <c r="Z63" s="93">
        <v>0</v>
      </c>
      <c r="AA63" s="93">
        <v>1</v>
      </c>
      <c r="AB63" s="93">
        <v>1</v>
      </c>
      <c r="AC63" s="93">
        <v>1</v>
      </c>
      <c r="AD63" s="93">
        <v>1</v>
      </c>
      <c r="AE63" s="93">
        <v>1</v>
      </c>
      <c r="AF63" s="93">
        <v>1</v>
      </c>
      <c r="AG63" s="93">
        <v>1</v>
      </c>
      <c r="AH63" s="93">
        <v>1</v>
      </c>
      <c r="AI63" s="93">
        <v>1</v>
      </c>
      <c r="AJ63" s="93">
        <v>1</v>
      </c>
      <c r="AK63" s="93">
        <v>0</v>
      </c>
      <c r="AL63" s="93">
        <v>0</v>
      </c>
      <c r="AM63" s="93">
        <v>0</v>
      </c>
      <c r="AN63" s="93">
        <v>0</v>
      </c>
      <c r="AO63" s="93">
        <v>0</v>
      </c>
      <c r="AP63" s="93" t="s">
        <v>1025</v>
      </c>
      <c r="CA63" s="93" t="s">
        <v>1025</v>
      </c>
      <c r="DM63" s="93" t="s">
        <v>991</v>
      </c>
      <c r="EY63" s="93" t="s">
        <v>991</v>
      </c>
      <c r="GK63" s="93" t="s">
        <v>1025</v>
      </c>
      <c r="HV63" s="93" t="s">
        <v>1025</v>
      </c>
      <c r="JH63" s="93" t="s">
        <v>1025</v>
      </c>
      <c r="JI63" s="93" t="s">
        <v>988</v>
      </c>
      <c r="JK63" s="93">
        <v>4500</v>
      </c>
      <c r="JL63" s="93">
        <v>4500</v>
      </c>
      <c r="JM63" s="93">
        <v>900</v>
      </c>
      <c r="JN63" s="93">
        <f>JL63/655.957</f>
        <v>6.8602057756834673</v>
      </c>
      <c r="JT63" s="93" t="s">
        <v>998</v>
      </c>
      <c r="JU63" s="93">
        <v>30</v>
      </c>
      <c r="JV63" s="93">
        <v>15</v>
      </c>
      <c r="JW63" s="93" t="s">
        <v>993</v>
      </c>
      <c r="JX63" s="93" t="s">
        <v>1044</v>
      </c>
      <c r="KA63" s="93" t="s">
        <v>998</v>
      </c>
      <c r="KT63" s="93" t="s">
        <v>1025</v>
      </c>
      <c r="MF63" s="93" t="s">
        <v>991</v>
      </c>
      <c r="MG63" s="93" t="s">
        <v>1087</v>
      </c>
      <c r="MI63" s="93">
        <v>200</v>
      </c>
      <c r="MJ63" s="93">
        <v>200</v>
      </c>
      <c r="MK63" s="93">
        <v>571</v>
      </c>
      <c r="ML63" s="93">
        <f>MJ63/655.957</f>
        <v>0.30489803447482078</v>
      </c>
      <c r="MR63" s="93" t="s">
        <v>998</v>
      </c>
      <c r="MS63" s="93">
        <v>30</v>
      </c>
      <c r="MT63" s="93">
        <v>15</v>
      </c>
      <c r="MU63" s="93" t="s">
        <v>993</v>
      </c>
      <c r="MV63" s="93" t="s">
        <v>1093</v>
      </c>
      <c r="MY63" s="93" t="s">
        <v>998</v>
      </c>
      <c r="NR63" s="93" t="s">
        <v>991</v>
      </c>
      <c r="NS63" s="93" t="s">
        <v>1087</v>
      </c>
      <c r="NU63" s="93">
        <v>100</v>
      </c>
      <c r="NV63" s="93">
        <v>100</v>
      </c>
      <c r="NW63" s="93">
        <v>200</v>
      </c>
      <c r="NX63" s="93">
        <f>NV63/655.957</f>
        <v>0.15244901723741039</v>
      </c>
      <c r="OD63" s="93" t="s">
        <v>998</v>
      </c>
      <c r="OE63" s="93">
        <v>30</v>
      </c>
      <c r="OF63" s="93">
        <v>7</v>
      </c>
      <c r="OG63" s="93" t="s">
        <v>993</v>
      </c>
      <c r="OH63" s="93" t="s">
        <v>1093</v>
      </c>
      <c r="OK63" s="93" t="s">
        <v>998</v>
      </c>
      <c r="PD63" s="93" t="s">
        <v>991</v>
      </c>
      <c r="PE63" s="93" t="s">
        <v>1087</v>
      </c>
      <c r="PG63" s="93">
        <v>300</v>
      </c>
      <c r="PH63" s="93">
        <v>300</v>
      </c>
      <c r="PI63" s="93">
        <v>600</v>
      </c>
      <c r="PJ63" s="93">
        <f>PH63/655.957</f>
        <v>0.45734705171223117</v>
      </c>
      <c r="PP63" s="93" t="s">
        <v>998</v>
      </c>
      <c r="PQ63" s="93">
        <v>30</v>
      </c>
      <c r="PR63" s="93">
        <v>15</v>
      </c>
      <c r="PS63" s="93" t="s">
        <v>993</v>
      </c>
      <c r="PT63" s="93" t="s">
        <v>994</v>
      </c>
      <c r="PV63" s="93" t="s">
        <v>1114</v>
      </c>
      <c r="PW63" s="93" t="s">
        <v>998</v>
      </c>
      <c r="QP63" s="93" t="s">
        <v>991</v>
      </c>
      <c r="QQ63" s="93" t="s">
        <v>1087</v>
      </c>
      <c r="QS63" s="93">
        <v>300</v>
      </c>
      <c r="QT63" s="93" t="s">
        <v>1148</v>
      </c>
      <c r="QU63" s="93" t="s">
        <v>1146</v>
      </c>
      <c r="QV63" s="93">
        <f>QT63/655.957</f>
        <v>0.45734705171223117</v>
      </c>
      <c r="RB63" s="93" t="s">
        <v>998</v>
      </c>
      <c r="RC63" s="93">
        <v>30</v>
      </c>
      <c r="RD63" s="93">
        <v>15</v>
      </c>
      <c r="RE63" s="93" t="s">
        <v>993</v>
      </c>
      <c r="RF63" s="93" t="s">
        <v>1093</v>
      </c>
      <c r="RI63" s="93" t="s">
        <v>998</v>
      </c>
      <c r="SB63" s="93" t="s">
        <v>991</v>
      </c>
      <c r="SC63" s="93" t="s">
        <v>1087</v>
      </c>
      <c r="SE63" s="93">
        <v>100</v>
      </c>
      <c r="SF63" s="93" t="s">
        <v>1113</v>
      </c>
      <c r="SG63" s="93" t="s">
        <v>1149</v>
      </c>
      <c r="SH63" s="93">
        <f>SF63/655.957</f>
        <v>0.15244901723741039</v>
      </c>
      <c r="SN63" s="93" t="s">
        <v>998</v>
      </c>
      <c r="SO63" s="93">
        <v>30</v>
      </c>
      <c r="SP63" s="93">
        <v>15</v>
      </c>
      <c r="SQ63" s="93" t="s">
        <v>993</v>
      </c>
      <c r="SR63" s="93" t="s">
        <v>1093</v>
      </c>
      <c r="SU63" s="93" t="s">
        <v>998</v>
      </c>
      <c r="TN63" s="93" t="s">
        <v>991</v>
      </c>
      <c r="TO63" s="93" t="s">
        <v>988</v>
      </c>
      <c r="TQ63" s="93">
        <v>3000</v>
      </c>
      <c r="TR63" s="93">
        <v>3000</v>
      </c>
      <c r="TS63" s="93">
        <f>TQ63/655.957</f>
        <v>4.5734705171223116</v>
      </c>
      <c r="TY63" s="93" t="s">
        <v>998</v>
      </c>
      <c r="TZ63" s="93">
        <v>1</v>
      </c>
      <c r="UA63" s="93">
        <v>7</v>
      </c>
      <c r="UB63" s="93" t="s">
        <v>1038</v>
      </c>
      <c r="UC63" s="93" t="s">
        <v>1093</v>
      </c>
      <c r="UF63" s="93" t="s">
        <v>998</v>
      </c>
      <c r="UY63" s="93" t="s">
        <v>991</v>
      </c>
      <c r="UZ63" s="93" t="s">
        <v>988</v>
      </c>
      <c r="VB63" s="93">
        <v>1500</v>
      </c>
      <c r="VC63" s="93" t="s">
        <v>1048</v>
      </c>
      <c r="VD63" s="93">
        <f>VB63/655.957</f>
        <v>2.2867352585611558</v>
      </c>
      <c r="VJ63" s="93" t="s">
        <v>998</v>
      </c>
      <c r="VK63" s="93">
        <v>30</v>
      </c>
      <c r="VL63" s="93">
        <v>15</v>
      </c>
      <c r="VM63" s="93" t="s">
        <v>993</v>
      </c>
      <c r="VN63" s="93" t="s">
        <v>994</v>
      </c>
      <c r="VP63" s="93" t="s">
        <v>1114</v>
      </c>
      <c r="VQ63" s="93" t="s">
        <v>998</v>
      </c>
      <c r="WJ63" s="93" t="s">
        <v>991</v>
      </c>
      <c r="WK63" s="93" t="s">
        <v>1087</v>
      </c>
      <c r="WM63" s="93">
        <v>250</v>
      </c>
      <c r="WN63" s="93" t="s">
        <v>992</v>
      </c>
      <c r="WO63" s="93" t="s">
        <v>1122</v>
      </c>
      <c r="WP63" s="93">
        <f>WN63/655.957</f>
        <v>0.38112254309352595</v>
      </c>
      <c r="WV63" s="93" t="s">
        <v>998</v>
      </c>
      <c r="WW63" s="93">
        <v>30</v>
      </c>
      <c r="WX63" s="93">
        <v>15</v>
      </c>
      <c r="WY63" s="93" t="s">
        <v>993</v>
      </c>
      <c r="WZ63" s="93" t="s">
        <v>994</v>
      </c>
      <c r="XB63" s="93" t="s">
        <v>1114</v>
      </c>
      <c r="XC63" s="93" t="s">
        <v>998</v>
      </c>
      <c r="XV63" s="93" t="s">
        <v>991</v>
      </c>
      <c r="XW63" s="93" t="s">
        <v>1087</v>
      </c>
      <c r="XY63" s="93">
        <v>100</v>
      </c>
      <c r="XZ63" s="93" t="s">
        <v>1113</v>
      </c>
      <c r="YA63" s="93" t="s">
        <v>1149</v>
      </c>
      <c r="YB63" s="93">
        <f>XZ63/655.957</f>
        <v>0.15244901723741039</v>
      </c>
      <c r="YH63" s="93" t="s">
        <v>998</v>
      </c>
      <c r="YI63" s="93">
        <v>30</v>
      </c>
      <c r="YJ63" s="93">
        <v>15</v>
      </c>
      <c r="YK63" s="93" t="s">
        <v>993</v>
      </c>
      <c r="YL63" s="93" t="s">
        <v>994</v>
      </c>
      <c r="YN63" s="93" t="s">
        <v>1114</v>
      </c>
      <c r="YO63" s="93" t="s">
        <v>998</v>
      </c>
      <c r="ZH63" s="93" t="s">
        <v>991</v>
      </c>
      <c r="ZI63" s="93" t="s">
        <v>988</v>
      </c>
      <c r="ZK63" s="93">
        <v>200</v>
      </c>
      <c r="ZL63" s="93" t="s">
        <v>1118</v>
      </c>
      <c r="ZM63" s="93" t="s">
        <v>1030</v>
      </c>
      <c r="ZN63" s="93">
        <f>ZL63/655.957</f>
        <v>0.30489803447482078</v>
      </c>
      <c r="ZT63" s="93" t="s">
        <v>998</v>
      </c>
      <c r="ZU63" s="93">
        <v>30</v>
      </c>
      <c r="ZV63" s="93">
        <v>7</v>
      </c>
      <c r="ZW63" s="93" t="s">
        <v>993</v>
      </c>
      <c r="ZX63" s="93" t="s">
        <v>1093</v>
      </c>
      <c r="AAA63" s="93" t="s">
        <v>998</v>
      </c>
      <c r="AAT63" s="93" t="s">
        <v>1025</v>
      </c>
      <c r="ACE63" s="93" t="s">
        <v>1025</v>
      </c>
      <c r="ADQ63" s="93" t="s">
        <v>991</v>
      </c>
      <c r="AFB63" s="93" t="s">
        <v>1025</v>
      </c>
      <c r="AGM63" s="93" t="s">
        <v>1025</v>
      </c>
      <c r="AGZ63" s="93" t="s">
        <v>988</v>
      </c>
      <c r="AHA63" s="93" t="s">
        <v>1020</v>
      </c>
      <c r="AHB63" s="93">
        <v>0</v>
      </c>
      <c r="AHC63" s="93">
        <v>1</v>
      </c>
      <c r="AHD63" s="93">
        <v>0</v>
      </c>
      <c r="AHE63" s="93">
        <v>0</v>
      </c>
      <c r="AHF63" s="93">
        <v>0</v>
      </c>
      <c r="AHG63" s="93">
        <v>0</v>
      </c>
      <c r="AHI63" s="93" t="s">
        <v>988</v>
      </c>
      <c r="AHJ63" s="93" t="s">
        <v>1020</v>
      </c>
      <c r="AHK63" s="93">
        <v>0</v>
      </c>
      <c r="AHL63" s="93">
        <v>1</v>
      </c>
      <c r="AHM63" s="93">
        <v>0</v>
      </c>
      <c r="AHN63" s="93">
        <v>0</v>
      </c>
      <c r="AHO63" s="93">
        <v>0</v>
      </c>
      <c r="AHP63" s="93">
        <v>0</v>
      </c>
      <c r="AHQ63" s="93">
        <v>0</v>
      </c>
      <c r="AHS63" s="93" t="s">
        <v>998</v>
      </c>
      <c r="AIE63" s="93" t="s">
        <v>988</v>
      </c>
      <c r="AIF63" s="93" t="s">
        <v>1154</v>
      </c>
      <c r="AIG63" s="93">
        <v>1</v>
      </c>
      <c r="AIH63" s="93">
        <v>0</v>
      </c>
      <c r="AII63" s="93">
        <v>0</v>
      </c>
      <c r="AIJ63" s="93">
        <v>1</v>
      </c>
      <c r="AIK63" s="93">
        <v>0</v>
      </c>
      <c r="AIL63" s="93">
        <v>0</v>
      </c>
      <c r="AIM63" s="93">
        <v>0</v>
      </c>
      <c r="AIN63" s="93">
        <v>0</v>
      </c>
      <c r="AIO63" s="93">
        <v>0</v>
      </c>
      <c r="AIQ63" s="93" t="s">
        <v>999</v>
      </c>
      <c r="AIR63" s="93">
        <v>1</v>
      </c>
      <c r="AIS63" s="93">
        <v>0</v>
      </c>
      <c r="AIT63" s="93">
        <v>0</v>
      </c>
      <c r="AIU63" s="93">
        <v>0</v>
      </c>
      <c r="AIV63" s="93">
        <v>0</v>
      </c>
      <c r="AIW63" s="93">
        <v>0</v>
      </c>
      <c r="AIX63" s="93">
        <v>0</v>
      </c>
      <c r="AIY63" s="93">
        <v>0</v>
      </c>
      <c r="AIZ63" s="93">
        <v>0</v>
      </c>
      <c r="AJA63" s="93">
        <v>0</v>
      </c>
      <c r="AJB63" s="93">
        <v>0</v>
      </c>
      <c r="AJC63" s="93">
        <v>0</v>
      </c>
      <c r="AJD63" s="93">
        <v>0</v>
      </c>
      <c r="AJF63" s="93" t="s">
        <v>1000</v>
      </c>
      <c r="AJH63" s="93" t="s">
        <v>999</v>
      </c>
      <c r="AJI63" s="93">
        <v>1</v>
      </c>
      <c r="AJJ63" s="93">
        <v>0</v>
      </c>
      <c r="AJK63" s="93">
        <v>0</v>
      </c>
      <c r="AJL63" s="93">
        <v>0</v>
      </c>
      <c r="AJM63" s="93">
        <v>0</v>
      </c>
      <c r="AJN63" s="93">
        <v>0</v>
      </c>
      <c r="AJO63" s="93">
        <v>0</v>
      </c>
      <c r="AJP63" s="93">
        <v>0</v>
      </c>
      <c r="AJQ63" s="93">
        <v>0</v>
      </c>
      <c r="AJR63" s="93">
        <v>0</v>
      </c>
      <c r="AJS63" s="93">
        <v>0</v>
      </c>
      <c r="AJU63" s="93" t="s">
        <v>1138</v>
      </c>
      <c r="AJV63" s="93">
        <v>0</v>
      </c>
      <c r="AJW63" s="93">
        <v>1</v>
      </c>
      <c r="AJX63" s="93">
        <v>0</v>
      </c>
      <c r="AJY63" s="93">
        <v>0</v>
      </c>
      <c r="AJZ63" s="93">
        <v>0</v>
      </c>
      <c r="AKA63" s="93">
        <v>0</v>
      </c>
      <c r="AKB63" s="93">
        <v>0</v>
      </c>
      <c r="AKC63" s="93">
        <v>0</v>
      </c>
      <c r="AKE63" s="93" t="s">
        <v>1001</v>
      </c>
      <c r="AKF63" s="93" t="s">
        <v>1028</v>
      </c>
      <c r="AKG63" s="93">
        <v>0</v>
      </c>
      <c r="AKH63" s="93">
        <v>0</v>
      </c>
      <c r="AKI63" s="93">
        <v>1</v>
      </c>
      <c r="AKJ63" s="93">
        <v>0</v>
      </c>
      <c r="AKK63" s="93">
        <v>0</v>
      </c>
      <c r="AKL63" s="93">
        <v>0</v>
      </c>
      <c r="AKM63" s="93">
        <v>0</v>
      </c>
      <c r="AKN63" s="93">
        <v>0</v>
      </c>
      <c r="AKO63" s="93">
        <v>0</v>
      </c>
      <c r="AKP63" s="93">
        <v>0</v>
      </c>
      <c r="AKQ63" s="93">
        <v>0</v>
      </c>
      <c r="AKR63" s="93">
        <v>0</v>
      </c>
      <c r="AKS63" s="93">
        <v>0</v>
      </c>
      <c r="AKT63" s="93">
        <v>0</v>
      </c>
      <c r="AKU63" s="93">
        <v>0</v>
      </c>
      <c r="AKV63" s="93">
        <v>0</v>
      </c>
      <c r="AKW63" s="93">
        <v>0</v>
      </c>
      <c r="AKY63" s="93" t="s">
        <v>1136</v>
      </c>
      <c r="AKZ63" s="93">
        <v>1</v>
      </c>
      <c r="ALA63" s="93">
        <v>1</v>
      </c>
      <c r="ALB63" s="93">
        <v>0</v>
      </c>
      <c r="ALC63" s="93">
        <v>0</v>
      </c>
      <c r="ALD63" s="93">
        <v>0</v>
      </c>
      <c r="ALE63" s="93">
        <v>0</v>
      </c>
      <c r="ALF63" s="93">
        <v>0</v>
      </c>
      <c r="ALG63" s="93">
        <v>0</v>
      </c>
      <c r="ALH63" s="93">
        <v>0</v>
      </c>
      <c r="ALJ63" s="93" t="s">
        <v>1112</v>
      </c>
      <c r="ALL63" s="93" t="s">
        <v>1126</v>
      </c>
      <c r="ALN63" s="93">
        <v>2573037</v>
      </c>
      <c r="ALO63" s="94">
        <v>45761.641550925917</v>
      </c>
      <c r="ALR63" s="93" t="s">
        <v>1005</v>
      </c>
      <c r="ALS63" s="93" t="s">
        <v>1006</v>
      </c>
      <c r="ALT63" s="93" t="s">
        <v>1518</v>
      </c>
      <c r="ALV63" s="93">
        <v>62</v>
      </c>
    </row>
    <row r="64" spans="1:1010" x14ac:dyDescent="0.35">
      <c r="A64" s="93" t="s">
        <v>1644</v>
      </c>
      <c r="B64" s="94">
        <v>45757.495574884262</v>
      </c>
      <c r="C64" s="94">
        <v>45757.498923483799</v>
      </c>
      <c r="D64" s="94">
        <v>45757</v>
      </c>
      <c r="E64" s="94">
        <v>45757</v>
      </c>
      <c r="F64" s="93" t="s">
        <v>1076</v>
      </c>
      <c r="G64" s="93" t="s">
        <v>1099</v>
      </c>
      <c r="H64" s="93" t="s">
        <v>1169</v>
      </c>
      <c r="I64" s="93" t="s">
        <v>1170</v>
      </c>
      <c r="J64" s="93" t="s">
        <v>1171</v>
      </c>
      <c r="K64" s="93" t="s">
        <v>1172</v>
      </c>
      <c r="L64" s="93" t="s">
        <v>1171</v>
      </c>
      <c r="M64" s="93" t="s">
        <v>987</v>
      </c>
      <c r="O64" s="93" t="s">
        <v>988</v>
      </c>
      <c r="P64" s="93" t="s">
        <v>1035</v>
      </c>
      <c r="R64" s="93" t="s">
        <v>1069</v>
      </c>
      <c r="S64" s="93">
        <v>0</v>
      </c>
      <c r="T64" s="93">
        <v>0</v>
      </c>
      <c r="U64" s="93">
        <v>0</v>
      </c>
      <c r="V64" s="93">
        <v>0</v>
      </c>
      <c r="W64" s="93">
        <v>0</v>
      </c>
      <c r="X64" s="93">
        <v>0</v>
      </c>
      <c r="Y64" s="93">
        <v>0</v>
      </c>
      <c r="Z64" s="93">
        <v>0</v>
      </c>
      <c r="AA64" s="93">
        <v>0</v>
      </c>
      <c r="AB64" s="93">
        <v>0</v>
      </c>
      <c r="AC64" s="93">
        <v>0</v>
      </c>
      <c r="AD64" s="93">
        <v>0</v>
      </c>
      <c r="AE64" s="93">
        <v>0</v>
      </c>
      <c r="AF64" s="93">
        <v>0</v>
      </c>
      <c r="AG64" s="93">
        <v>0</v>
      </c>
      <c r="AH64" s="93">
        <v>0</v>
      </c>
      <c r="AI64" s="93">
        <v>0</v>
      </c>
      <c r="AJ64" s="93">
        <v>0</v>
      </c>
      <c r="AK64" s="93">
        <v>0</v>
      </c>
      <c r="AL64" s="93">
        <v>0</v>
      </c>
      <c r="AM64" s="93">
        <v>0</v>
      </c>
      <c r="AN64" s="93">
        <v>0</v>
      </c>
      <c r="AO64" s="93">
        <v>1</v>
      </c>
      <c r="AP64" s="93" t="s">
        <v>997</v>
      </c>
      <c r="CA64" s="93" t="s">
        <v>997</v>
      </c>
      <c r="DM64" s="93" t="s">
        <v>997</v>
      </c>
      <c r="EY64" s="93" t="s">
        <v>997</v>
      </c>
      <c r="GK64" s="93" t="s">
        <v>997</v>
      </c>
      <c r="HV64" s="93" t="s">
        <v>997</v>
      </c>
      <c r="JH64" s="93" t="s">
        <v>997</v>
      </c>
      <c r="KT64" s="93" t="s">
        <v>997</v>
      </c>
      <c r="MF64" s="93" t="s">
        <v>997</v>
      </c>
      <c r="NR64" s="93" t="s">
        <v>997</v>
      </c>
      <c r="PD64" s="93" t="s">
        <v>997</v>
      </c>
      <c r="QP64" s="93" t="s">
        <v>997</v>
      </c>
      <c r="SB64" s="93" t="s">
        <v>997</v>
      </c>
      <c r="TN64" s="93" t="s">
        <v>997</v>
      </c>
      <c r="UY64" s="93" t="s">
        <v>997</v>
      </c>
      <c r="WJ64" s="93" t="s">
        <v>997</v>
      </c>
      <c r="XV64" s="93" t="s">
        <v>997</v>
      </c>
      <c r="ZH64" s="93" t="s">
        <v>997</v>
      </c>
      <c r="AAT64" s="93" t="s">
        <v>997</v>
      </c>
      <c r="ACE64" s="93" t="s">
        <v>997</v>
      </c>
      <c r="ADQ64" s="93" t="s">
        <v>997</v>
      </c>
      <c r="AFB64" s="93" t="s">
        <v>997</v>
      </c>
      <c r="AGM64" s="93" t="s">
        <v>1025</v>
      </c>
      <c r="AGN64" s="93" t="s">
        <v>988</v>
      </c>
      <c r="AGP64" s="93" t="s">
        <v>998</v>
      </c>
      <c r="AGQ64" s="93">
        <v>25</v>
      </c>
      <c r="AGR64" s="93" t="s">
        <v>1167</v>
      </c>
      <c r="AGT64" s="93" t="s">
        <v>1038</v>
      </c>
      <c r="AGU64" s="93">
        <f>AGS64/655.957</f>
        <v>0</v>
      </c>
      <c r="AGZ64" s="93" t="s">
        <v>998</v>
      </c>
      <c r="AHI64" s="93" t="s">
        <v>998</v>
      </c>
      <c r="AHS64" s="93" t="s">
        <v>998</v>
      </c>
      <c r="AIE64" s="93" t="s">
        <v>998</v>
      </c>
      <c r="AIQ64" s="93" t="s">
        <v>999</v>
      </c>
      <c r="AIR64" s="93">
        <v>1</v>
      </c>
      <c r="AIS64" s="93">
        <v>0</v>
      </c>
      <c r="AIT64" s="93">
        <v>0</v>
      </c>
      <c r="AIU64" s="93">
        <v>0</v>
      </c>
      <c r="AIV64" s="93">
        <v>0</v>
      </c>
      <c r="AIW64" s="93">
        <v>0</v>
      </c>
      <c r="AIX64" s="93">
        <v>0</v>
      </c>
      <c r="AIY64" s="93">
        <v>0</v>
      </c>
      <c r="AIZ64" s="93">
        <v>0</v>
      </c>
      <c r="AJA64" s="93">
        <v>0</v>
      </c>
      <c r="AJB64" s="93">
        <v>0</v>
      </c>
      <c r="AJC64" s="93">
        <v>0</v>
      </c>
      <c r="AJD64" s="93">
        <v>0</v>
      </c>
      <c r="AJF64" s="93" t="s">
        <v>1000</v>
      </c>
      <c r="AJH64" s="93" t="s">
        <v>999</v>
      </c>
      <c r="AJI64" s="93">
        <v>1</v>
      </c>
      <c r="AJJ64" s="93">
        <v>0</v>
      </c>
      <c r="AJK64" s="93">
        <v>0</v>
      </c>
      <c r="AJL64" s="93">
        <v>0</v>
      </c>
      <c r="AJM64" s="93">
        <v>0</v>
      </c>
      <c r="AJN64" s="93">
        <v>0</v>
      </c>
      <c r="AJO64" s="93">
        <v>0</v>
      </c>
      <c r="AJP64" s="93">
        <v>0</v>
      </c>
      <c r="AJQ64" s="93">
        <v>0</v>
      </c>
      <c r="AJR64" s="93">
        <v>0</v>
      </c>
      <c r="AJS64" s="93">
        <v>0</v>
      </c>
      <c r="AJU64" s="93" t="s">
        <v>999</v>
      </c>
      <c r="AJV64" s="93">
        <v>1</v>
      </c>
      <c r="AJW64" s="93">
        <v>0</v>
      </c>
      <c r="AJX64" s="93">
        <v>0</v>
      </c>
      <c r="AJY64" s="93">
        <v>0</v>
      </c>
      <c r="AJZ64" s="93">
        <v>0</v>
      </c>
      <c r="AKA64" s="93">
        <v>0</v>
      </c>
      <c r="AKB64" s="93">
        <v>0</v>
      </c>
      <c r="AKC64" s="93">
        <v>0</v>
      </c>
      <c r="AKE64" s="93" t="s">
        <v>1009</v>
      </c>
      <c r="AKF64" s="93" t="s">
        <v>1010</v>
      </c>
      <c r="AKG64" s="93">
        <v>0</v>
      </c>
      <c r="AKH64" s="93">
        <v>1</v>
      </c>
      <c r="AKI64" s="93">
        <v>0</v>
      </c>
      <c r="AKJ64" s="93">
        <v>0</v>
      </c>
      <c r="AKK64" s="93">
        <v>0</v>
      </c>
      <c r="AKL64" s="93">
        <v>0</v>
      </c>
      <c r="AKM64" s="93">
        <v>0</v>
      </c>
      <c r="AKN64" s="93">
        <v>0</v>
      </c>
      <c r="AKO64" s="93">
        <v>0</v>
      </c>
      <c r="AKP64" s="93">
        <v>0</v>
      </c>
      <c r="AKQ64" s="93">
        <v>0</v>
      </c>
      <c r="AKR64" s="93">
        <v>0</v>
      </c>
      <c r="AKS64" s="93">
        <v>0</v>
      </c>
      <c r="AKT64" s="93">
        <v>0</v>
      </c>
      <c r="AKU64" s="93">
        <v>0</v>
      </c>
      <c r="AKV64" s="93">
        <v>0</v>
      </c>
      <c r="AKW64" s="93">
        <v>0</v>
      </c>
      <c r="AKY64" s="93" t="s">
        <v>1003</v>
      </c>
      <c r="AKZ64" s="93">
        <v>1</v>
      </c>
      <c r="ALA64" s="93">
        <v>0</v>
      </c>
      <c r="ALB64" s="93">
        <v>0</v>
      </c>
      <c r="ALC64" s="93">
        <v>0</v>
      </c>
      <c r="ALD64" s="93">
        <v>0</v>
      </c>
      <c r="ALE64" s="93">
        <v>0</v>
      </c>
      <c r="ALF64" s="93">
        <v>0</v>
      </c>
      <c r="ALG64" s="93">
        <v>0</v>
      </c>
      <c r="ALH64" s="93">
        <v>0</v>
      </c>
      <c r="ALJ64" s="93" t="s">
        <v>1004</v>
      </c>
      <c r="ALL64" s="93" t="s">
        <v>1194</v>
      </c>
      <c r="ALN64" s="93">
        <v>2573038</v>
      </c>
      <c r="ALO64" s="94">
        <v>45761.641585648147</v>
      </c>
      <c r="ALR64" s="93" t="s">
        <v>1005</v>
      </c>
      <c r="ALS64" s="93" t="s">
        <v>1006</v>
      </c>
      <c r="ALT64" s="93" t="s">
        <v>1518</v>
      </c>
      <c r="ALV64" s="93">
        <v>63</v>
      </c>
    </row>
    <row r="65" spans="1:1010" x14ac:dyDescent="0.35">
      <c r="A65" s="93" t="s">
        <v>1645</v>
      </c>
      <c r="B65" s="94">
        <v>45757.500711203713</v>
      </c>
      <c r="C65" s="94">
        <v>45757.504916701393</v>
      </c>
      <c r="D65" s="94">
        <v>45757</v>
      </c>
      <c r="E65" s="94">
        <v>45757</v>
      </c>
      <c r="F65" s="93" t="s">
        <v>1076</v>
      </c>
      <c r="G65" s="93" t="s">
        <v>1099</v>
      </c>
      <c r="H65" s="93" t="s">
        <v>1169</v>
      </c>
      <c r="I65" s="93" t="s">
        <v>1170</v>
      </c>
      <c r="J65" s="93" t="s">
        <v>1171</v>
      </c>
      <c r="K65" s="93" t="s">
        <v>1172</v>
      </c>
      <c r="L65" s="93" t="s">
        <v>1171</v>
      </c>
      <c r="M65" s="93" t="s">
        <v>987</v>
      </c>
      <c r="O65" s="93" t="s">
        <v>988</v>
      </c>
      <c r="P65" s="93" t="s">
        <v>1054</v>
      </c>
      <c r="R65" s="93" t="s">
        <v>1059</v>
      </c>
      <c r="S65" s="93">
        <v>0</v>
      </c>
      <c r="T65" s="93">
        <v>0</v>
      </c>
      <c r="U65" s="93">
        <v>0</v>
      </c>
      <c r="V65" s="93">
        <v>0</v>
      </c>
      <c r="W65" s="93">
        <v>0</v>
      </c>
      <c r="X65" s="93">
        <v>0</v>
      </c>
      <c r="Y65" s="93">
        <v>0</v>
      </c>
      <c r="Z65" s="93">
        <v>0</v>
      </c>
      <c r="AA65" s="93">
        <v>0</v>
      </c>
      <c r="AB65" s="93">
        <v>0</v>
      </c>
      <c r="AC65" s="93">
        <v>0</v>
      </c>
      <c r="AD65" s="93">
        <v>0</v>
      </c>
      <c r="AE65" s="93">
        <v>0</v>
      </c>
      <c r="AF65" s="93">
        <v>0</v>
      </c>
      <c r="AG65" s="93">
        <v>0</v>
      </c>
      <c r="AH65" s="93">
        <v>0</v>
      </c>
      <c r="AI65" s="93">
        <v>0</v>
      </c>
      <c r="AJ65" s="93">
        <v>0</v>
      </c>
      <c r="AK65" s="93">
        <v>0</v>
      </c>
      <c r="AL65" s="93">
        <v>0</v>
      </c>
      <c r="AM65" s="93">
        <v>0</v>
      </c>
      <c r="AN65" s="93">
        <v>1</v>
      </c>
      <c r="AO65" s="93">
        <v>0</v>
      </c>
      <c r="AP65" s="93" t="s">
        <v>997</v>
      </c>
      <c r="CA65" s="93" t="s">
        <v>997</v>
      </c>
      <c r="DM65" s="93" t="s">
        <v>997</v>
      </c>
      <c r="EY65" s="93" t="s">
        <v>997</v>
      </c>
      <c r="GK65" s="93" t="s">
        <v>997</v>
      </c>
      <c r="HV65" s="93" t="s">
        <v>997</v>
      </c>
      <c r="JH65" s="93" t="s">
        <v>997</v>
      </c>
      <c r="KT65" s="93" t="s">
        <v>997</v>
      </c>
      <c r="MF65" s="93" t="s">
        <v>997</v>
      </c>
      <c r="NR65" s="93" t="s">
        <v>997</v>
      </c>
      <c r="PD65" s="93" t="s">
        <v>997</v>
      </c>
      <c r="QP65" s="93" t="s">
        <v>997</v>
      </c>
      <c r="SB65" s="93" t="s">
        <v>997</v>
      </c>
      <c r="TN65" s="93" t="s">
        <v>997</v>
      </c>
      <c r="UY65" s="93" t="s">
        <v>997</v>
      </c>
      <c r="WJ65" s="93" t="s">
        <v>997</v>
      </c>
      <c r="XV65" s="93" t="s">
        <v>997</v>
      </c>
      <c r="ZH65" s="93" t="s">
        <v>997</v>
      </c>
      <c r="AAT65" s="93" t="s">
        <v>997</v>
      </c>
      <c r="ACE65" s="93" t="s">
        <v>997</v>
      </c>
      <c r="ADQ65" s="93" t="s">
        <v>997</v>
      </c>
      <c r="AFB65" s="93" t="s">
        <v>1025</v>
      </c>
      <c r="AFC65" s="93" t="s">
        <v>988</v>
      </c>
      <c r="AFE65" s="93">
        <v>1200</v>
      </c>
      <c r="AFF65" s="93" t="s">
        <v>1127</v>
      </c>
      <c r="AFG65" s="93">
        <f>AFE65/655.957</f>
        <v>1.8293882068489247</v>
      </c>
      <c r="AFM65" s="93" t="s">
        <v>998</v>
      </c>
      <c r="AFN65" s="93">
        <v>7</v>
      </c>
      <c r="AFO65" s="93">
        <v>7</v>
      </c>
      <c r="AFP65" s="93" t="s">
        <v>1038</v>
      </c>
      <c r="AFQ65" s="93" t="s">
        <v>994</v>
      </c>
      <c r="AFS65" s="93" t="s">
        <v>1114</v>
      </c>
      <c r="AFT65" s="93" t="s">
        <v>988</v>
      </c>
      <c r="AFU65" s="93" t="s">
        <v>997</v>
      </c>
      <c r="AFV65" s="93">
        <v>0</v>
      </c>
      <c r="AFW65" s="93">
        <v>0</v>
      </c>
      <c r="AFX65" s="93">
        <v>0</v>
      </c>
      <c r="AFY65" s="93">
        <v>0</v>
      </c>
      <c r="AFZ65" s="93">
        <v>0</v>
      </c>
      <c r="AGA65" s="93">
        <v>0</v>
      </c>
      <c r="AGB65" s="93">
        <v>0</v>
      </c>
      <c r="AGC65" s="93">
        <v>0</v>
      </c>
      <c r="AGD65" s="93">
        <v>0</v>
      </c>
      <c r="AGE65" s="93">
        <v>0</v>
      </c>
      <c r="AGF65" s="93">
        <v>0</v>
      </c>
      <c r="AGG65" s="93">
        <v>0</v>
      </c>
      <c r="AGH65" s="93">
        <v>0</v>
      </c>
      <c r="AGI65" s="93">
        <v>0</v>
      </c>
      <c r="AGJ65" s="93">
        <v>1</v>
      </c>
      <c r="AGM65" s="93" t="s">
        <v>1025</v>
      </c>
      <c r="AGZ65" s="93" t="s">
        <v>998</v>
      </c>
      <c r="AHI65" s="93" t="s">
        <v>998</v>
      </c>
      <c r="AHS65" s="93" t="s">
        <v>988</v>
      </c>
      <c r="AHT65" s="93" t="s">
        <v>1031</v>
      </c>
      <c r="AHU65" s="93">
        <v>1</v>
      </c>
      <c r="AHV65" s="93">
        <v>0</v>
      </c>
      <c r="AHW65" s="93">
        <v>0</v>
      </c>
      <c r="AHX65" s="93">
        <v>0</v>
      </c>
      <c r="AHY65" s="93">
        <v>0</v>
      </c>
      <c r="AHZ65" s="93">
        <v>0</v>
      </c>
      <c r="AIA65" s="93">
        <v>0</v>
      </c>
      <c r="AIB65" s="93">
        <v>0</v>
      </c>
      <c r="AIC65" s="93">
        <v>0</v>
      </c>
      <c r="AIE65" s="93" t="s">
        <v>988</v>
      </c>
      <c r="AIF65" s="93" t="s">
        <v>1031</v>
      </c>
      <c r="AIG65" s="93">
        <v>1</v>
      </c>
      <c r="AIH65" s="93">
        <v>0</v>
      </c>
      <c r="AII65" s="93">
        <v>0</v>
      </c>
      <c r="AIJ65" s="93">
        <v>0</v>
      </c>
      <c r="AIK65" s="93">
        <v>0</v>
      </c>
      <c r="AIL65" s="93">
        <v>0</v>
      </c>
      <c r="AIM65" s="93">
        <v>0</v>
      </c>
      <c r="AIN65" s="93">
        <v>0</v>
      </c>
      <c r="AIO65" s="93">
        <v>0</v>
      </c>
      <c r="AIQ65" s="93" t="s">
        <v>999</v>
      </c>
      <c r="AIR65" s="93">
        <v>1</v>
      </c>
      <c r="AIS65" s="93">
        <v>0</v>
      </c>
      <c r="AIT65" s="93">
        <v>0</v>
      </c>
      <c r="AIU65" s="93">
        <v>0</v>
      </c>
      <c r="AIV65" s="93">
        <v>0</v>
      </c>
      <c r="AIW65" s="93">
        <v>0</v>
      </c>
      <c r="AIX65" s="93">
        <v>0</v>
      </c>
      <c r="AIY65" s="93">
        <v>0</v>
      </c>
      <c r="AIZ65" s="93">
        <v>0</v>
      </c>
      <c r="AJA65" s="93">
        <v>0</v>
      </c>
      <c r="AJB65" s="93">
        <v>0</v>
      </c>
      <c r="AJC65" s="93">
        <v>0</v>
      </c>
      <c r="AJD65" s="93">
        <v>0</v>
      </c>
      <c r="AJF65" s="93" t="s">
        <v>1000</v>
      </c>
      <c r="AJH65" s="93" t="s">
        <v>999</v>
      </c>
      <c r="AJI65" s="93">
        <v>1</v>
      </c>
      <c r="AJJ65" s="93">
        <v>0</v>
      </c>
      <c r="AJK65" s="93">
        <v>0</v>
      </c>
      <c r="AJL65" s="93">
        <v>0</v>
      </c>
      <c r="AJM65" s="93">
        <v>0</v>
      </c>
      <c r="AJN65" s="93">
        <v>0</v>
      </c>
      <c r="AJO65" s="93">
        <v>0</v>
      </c>
      <c r="AJP65" s="93">
        <v>0</v>
      </c>
      <c r="AJQ65" s="93">
        <v>0</v>
      </c>
      <c r="AJR65" s="93">
        <v>0</v>
      </c>
      <c r="AJS65" s="93">
        <v>0</v>
      </c>
      <c r="AJU65" s="93" t="s">
        <v>1138</v>
      </c>
      <c r="AJV65" s="93">
        <v>0</v>
      </c>
      <c r="AJW65" s="93">
        <v>1</v>
      </c>
      <c r="AJX65" s="93">
        <v>0</v>
      </c>
      <c r="AJY65" s="93">
        <v>0</v>
      </c>
      <c r="AJZ65" s="93">
        <v>0</v>
      </c>
      <c r="AKA65" s="93">
        <v>0</v>
      </c>
      <c r="AKB65" s="93">
        <v>0</v>
      </c>
      <c r="AKC65" s="93">
        <v>0</v>
      </c>
      <c r="AKE65" s="93" t="s">
        <v>1009</v>
      </c>
      <c r="AKF65" s="93" t="s">
        <v>1028</v>
      </c>
      <c r="AKG65" s="93">
        <v>0</v>
      </c>
      <c r="AKH65" s="93">
        <v>0</v>
      </c>
      <c r="AKI65" s="93">
        <v>1</v>
      </c>
      <c r="AKJ65" s="93">
        <v>0</v>
      </c>
      <c r="AKK65" s="93">
        <v>0</v>
      </c>
      <c r="AKL65" s="93">
        <v>0</v>
      </c>
      <c r="AKM65" s="93">
        <v>0</v>
      </c>
      <c r="AKN65" s="93">
        <v>0</v>
      </c>
      <c r="AKO65" s="93">
        <v>0</v>
      </c>
      <c r="AKP65" s="93">
        <v>0</v>
      </c>
      <c r="AKQ65" s="93">
        <v>0</v>
      </c>
      <c r="AKR65" s="93">
        <v>0</v>
      </c>
      <c r="AKS65" s="93">
        <v>0</v>
      </c>
      <c r="AKT65" s="93">
        <v>0</v>
      </c>
      <c r="AKU65" s="93">
        <v>0</v>
      </c>
      <c r="AKV65" s="93">
        <v>0</v>
      </c>
      <c r="AKW65" s="93">
        <v>0</v>
      </c>
      <c r="AKY65" s="93" t="s">
        <v>1136</v>
      </c>
      <c r="AKZ65" s="93">
        <v>1</v>
      </c>
      <c r="ALA65" s="93">
        <v>1</v>
      </c>
      <c r="ALB65" s="93">
        <v>0</v>
      </c>
      <c r="ALC65" s="93">
        <v>0</v>
      </c>
      <c r="ALD65" s="93">
        <v>0</v>
      </c>
      <c r="ALE65" s="93">
        <v>0</v>
      </c>
      <c r="ALF65" s="93">
        <v>0</v>
      </c>
      <c r="ALG65" s="93">
        <v>0</v>
      </c>
      <c r="ALH65" s="93">
        <v>0</v>
      </c>
      <c r="ALJ65" s="93" t="s">
        <v>1085</v>
      </c>
      <c r="ALL65" s="93" t="s">
        <v>1126</v>
      </c>
      <c r="ALN65" s="93">
        <v>2573039</v>
      </c>
      <c r="ALO65" s="94">
        <v>45761.641608796293</v>
      </c>
      <c r="ALR65" s="93" t="s">
        <v>1005</v>
      </c>
      <c r="ALS65" s="93" t="s">
        <v>1006</v>
      </c>
      <c r="ALT65" s="93" t="s">
        <v>1518</v>
      </c>
      <c r="ALV65" s="93">
        <v>64</v>
      </c>
    </row>
    <row r="66" spans="1:1010" x14ac:dyDescent="0.35">
      <c r="A66" s="93" t="s">
        <v>1646</v>
      </c>
      <c r="B66" s="94">
        <v>45758.4455452662</v>
      </c>
      <c r="C66" s="94">
        <v>45758.467317835653</v>
      </c>
      <c r="D66" s="94">
        <v>45758</v>
      </c>
      <c r="E66" s="94">
        <v>45758</v>
      </c>
      <c r="F66" s="93" t="s">
        <v>1076</v>
      </c>
      <c r="G66" s="93" t="s">
        <v>1099</v>
      </c>
      <c r="H66" s="93" t="s">
        <v>1200</v>
      </c>
      <c r="I66" s="93" t="s">
        <v>1201</v>
      </c>
      <c r="J66" s="93" t="s">
        <v>1202</v>
      </c>
      <c r="K66" s="93" t="s">
        <v>1203</v>
      </c>
      <c r="L66" s="93" t="s">
        <v>1202</v>
      </c>
      <c r="M66" s="93" t="s">
        <v>987</v>
      </c>
      <c r="O66" s="93" t="s">
        <v>988</v>
      </c>
      <c r="P66" s="93" t="s">
        <v>1054</v>
      </c>
      <c r="R66" s="93" t="s">
        <v>1647</v>
      </c>
      <c r="S66" s="93">
        <v>0</v>
      </c>
      <c r="T66" s="93">
        <v>0</v>
      </c>
      <c r="U66" s="93">
        <v>0</v>
      </c>
      <c r="V66" s="93">
        <v>0</v>
      </c>
      <c r="W66" s="93">
        <v>0</v>
      </c>
      <c r="X66" s="93">
        <v>0</v>
      </c>
      <c r="Y66" s="93">
        <v>0</v>
      </c>
      <c r="Z66" s="93">
        <v>0</v>
      </c>
      <c r="AA66" s="93">
        <v>1</v>
      </c>
      <c r="AB66" s="93">
        <v>1</v>
      </c>
      <c r="AC66" s="93">
        <v>1</v>
      </c>
      <c r="AD66" s="93">
        <v>1</v>
      </c>
      <c r="AE66" s="93">
        <v>1</v>
      </c>
      <c r="AF66" s="93">
        <v>1</v>
      </c>
      <c r="AG66" s="93">
        <v>1</v>
      </c>
      <c r="AH66" s="93">
        <v>1</v>
      </c>
      <c r="AI66" s="93">
        <v>1</v>
      </c>
      <c r="AJ66" s="93">
        <v>1</v>
      </c>
      <c r="AK66" s="93">
        <v>0</v>
      </c>
      <c r="AL66" s="93">
        <v>0</v>
      </c>
      <c r="AM66" s="93">
        <v>0</v>
      </c>
      <c r="AN66" s="93">
        <v>0</v>
      </c>
      <c r="AO66" s="93">
        <v>0</v>
      </c>
      <c r="AP66" s="93" t="s">
        <v>1025</v>
      </c>
      <c r="CA66" s="93" t="s">
        <v>1025</v>
      </c>
      <c r="DM66" s="93" t="s">
        <v>991</v>
      </c>
      <c r="EY66" s="93" t="s">
        <v>991</v>
      </c>
      <c r="GK66" s="93" t="s">
        <v>1025</v>
      </c>
      <c r="HV66" s="93" t="s">
        <v>1025</v>
      </c>
      <c r="JH66" s="93" t="s">
        <v>991</v>
      </c>
      <c r="KT66" s="93" t="s">
        <v>991</v>
      </c>
      <c r="MF66" s="93" t="s">
        <v>991</v>
      </c>
      <c r="MG66" s="93" t="s">
        <v>1087</v>
      </c>
      <c r="MI66" s="93">
        <v>200</v>
      </c>
      <c r="MJ66" s="93">
        <v>200</v>
      </c>
      <c r="MK66" s="93">
        <v>571</v>
      </c>
      <c r="ML66" s="93">
        <f>MJ66/655.957</f>
        <v>0.30489803447482078</v>
      </c>
      <c r="MR66" s="93" t="s">
        <v>998</v>
      </c>
      <c r="MS66" s="93">
        <v>30</v>
      </c>
      <c r="MT66" s="93">
        <v>15</v>
      </c>
      <c r="MU66" s="93" t="s">
        <v>993</v>
      </c>
      <c r="MV66" s="93" t="s">
        <v>1039</v>
      </c>
      <c r="MW66" s="93" t="s">
        <v>1109</v>
      </c>
      <c r="MY66" s="93" t="s">
        <v>998</v>
      </c>
      <c r="NR66" s="93" t="s">
        <v>991</v>
      </c>
      <c r="NS66" s="93" t="s">
        <v>1087</v>
      </c>
      <c r="NU66" s="93">
        <v>125</v>
      </c>
      <c r="NV66" s="93">
        <v>125</v>
      </c>
      <c r="NW66" s="93">
        <v>250</v>
      </c>
      <c r="NX66" s="93">
        <f>NV66/655.957</f>
        <v>0.19056127154676297</v>
      </c>
      <c r="OD66" s="93" t="s">
        <v>998</v>
      </c>
      <c r="OE66" s="93">
        <v>30</v>
      </c>
      <c r="OF66" s="93">
        <v>15</v>
      </c>
      <c r="OG66" s="93" t="s">
        <v>993</v>
      </c>
      <c r="OH66" s="93" t="s">
        <v>1039</v>
      </c>
      <c r="OI66" s="93" t="s">
        <v>1109</v>
      </c>
      <c r="OK66" s="93" t="s">
        <v>998</v>
      </c>
      <c r="PD66" s="93" t="s">
        <v>991</v>
      </c>
      <c r="PE66" s="93" t="s">
        <v>1087</v>
      </c>
      <c r="PG66" s="93">
        <v>200</v>
      </c>
      <c r="PH66" s="93">
        <v>200</v>
      </c>
      <c r="PI66" s="93">
        <v>400</v>
      </c>
      <c r="PJ66" s="93">
        <f>PH66/655.957</f>
        <v>0.30489803447482078</v>
      </c>
      <c r="PP66" s="93" t="s">
        <v>998</v>
      </c>
      <c r="PQ66" s="93">
        <v>30</v>
      </c>
      <c r="PR66" s="93">
        <v>15</v>
      </c>
      <c r="PS66" s="93" t="s">
        <v>993</v>
      </c>
      <c r="PT66" s="93" t="s">
        <v>1039</v>
      </c>
      <c r="PU66" s="93" t="s">
        <v>1205</v>
      </c>
      <c r="PW66" s="93" t="s">
        <v>998</v>
      </c>
      <c r="QP66" s="93" t="s">
        <v>991</v>
      </c>
      <c r="QQ66" s="93" t="s">
        <v>1087</v>
      </c>
      <c r="QS66" s="93">
        <v>225</v>
      </c>
      <c r="QT66" s="93" t="s">
        <v>1074</v>
      </c>
      <c r="QU66" s="93" t="s">
        <v>1208</v>
      </c>
      <c r="QV66" s="93">
        <f>QT66/655.957</f>
        <v>0.34301028878417333</v>
      </c>
      <c r="RB66" s="93" t="s">
        <v>998</v>
      </c>
      <c r="RC66" s="93">
        <v>30</v>
      </c>
      <c r="RD66" s="93">
        <v>15</v>
      </c>
      <c r="RE66" s="93" t="s">
        <v>993</v>
      </c>
      <c r="RF66" s="93" t="s">
        <v>1039</v>
      </c>
      <c r="RG66" s="93" t="s">
        <v>1205</v>
      </c>
      <c r="RI66" s="93" t="s">
        <v>998</v>
      </c>
      <c r="SB66" s="93" t="s">
        <v>991</v>
      </c>
      <c r="SC66" s="93" t="s">
        <v>1087</v>
      </c>
      <c r="SE66" s="93">
        <v>200</v>
      </c>
      <c r="SF66" s="93" t="s">
        <v>1118</v>
      </c>
      <c r="SG66" s="93" t="s">
        <v>1142</v>
      </c>
      <c r="SH66" s="93">
        <f>SF66/655.957</f>
        <v>0.30489803447482078</v>
      </c>
      <c r="SN66" s="93" t="s">
        <v>998</v>
      </c>
      <c r="SO66" s="93">
        <v>30</v>
      </c>
      <c r="SP66" s="93">
        <v>15</v>
      </c>
      <c r="SQ66" s="93" t="s">
        <v>993</v>
      </c>
      <c r="SR66" s="93" t="s">
        <v>1039</v>
      </c>
      <c r="SS66" s="93" t="s">
        <v>1205</v>
      </c>
      <c r="SU66" s="93" t="s">
        <v>998</v>
      </c>
      <c r="TN66" s="93" t="s">
        <v>991</v>
      </c>
      <c r="TO66" s="93" t="s">
        <v>988</v>
      </c>
      <c r="TQ66" s="93">
        <v>2500</v>
      </c>
      <c r="TR66" s="93">
        <v>2500</v>
      </c>
      <c r="TS66" s="93">
        <f>TQ66/655.957</f>
        <v>3.8112254309352593</v>
      </c>
      <c r="TY66" s="93" t="s">
        <v>998</v>
      </c>
      <c r="TZ66" s="93">
        <v>2</v>
      </c>
      <c r="UA66" s="93">
        <v>7</v>
      </c>
      <c r="UB66" s="93" t="s">
        <v>1038</v>
      </c>
      <c r="UC66" s="93" t="s">
        <v>1093</v>
      </c>
      <c r="UF66" s="93" t="s">
        <v>998</v>
      </c>
      <c r="UY66" s="93" t="s">
        <v>991</v>
      </c>
      <c r="UZ66" s="93" t="s">
        <v>988</v>
      </c>
      <c r="VB66" s="93">
        <v>1200</v>
      </c>
      <c r="VC66" s="93" t="s">
        <v>1127</v>
      </c>
      <c r="VD66" s="93">
        <f>VB66/655.957</f>
        <v>1.8293882068489247</v>
      </c>
      <c r="VJ66" s="93" t="s">
        <v>998</v>
      </c>
      <c r="VK66" s="93">
        <v>7</v>
      </c>
      <c r="VL66" s="93">
        <v>7</v>
      </c>
      <c r="VM66" s="93" t="s">
        <v>1038</v>
      </c>
      <c r="VN66" s="93" t="s">
        <v>994</v>
      </c>
      <c r="VP66" s="93" t="s">
        <v>1114</v>
      </c>
      <c r="VQ66" s="93" t="s">
        <v>998</v>
      </c>
      <c r="WJ66" s="93" t="s">
        <v>991</v>
      </c>
      <c r="WK66" s="93" t="s">
        <v>1087</v>
      </c>
      <c r="WM66" s="93">
        <v>200</v>
      </c>
      <c r="WN66" s="93" t="s">
        <v>1118</v>
      </c>
      <c r="WO66" s="93" t="s">
        <v>1030</v>
      </c>
      <c r="WP66" s="93">
        <f>WN66/655.957</f>
        <v>0.30489803447482078</v>
      </c>
      <c r="WV66" s="93" t="s">
        <v>998</v>
      </c>
      <c r="WW66" s="93">
        <v>7</v>
      </c>
      <c r="WX66" s="93">
        <v>7</v>
      </c>
      <c r="WY66" s="93" t="s">
        <v>1038</v>
      </c>
      <c r="WZ66" s="93" t="s">
        <v>994</v>
      </c>
      <c r="XB66" s="93" t="s">
        <v>1114</v>
      </c>
      <c r="XC66" s="93" t="s">
        <v>998</v>
      </c>
      <c r="XV66" s="93" t="s">
        <v>991</v>
      </c>
      <c r="XW66" s="93" t="s">
        <v>1087</v>
      </c>
      <c r="XY66" s="93">
        <v>75</v>
      </c>
      <c r="XZ66" s="93" t="s">
        <v>1049</v>
      </c>
      <c r="YA66" s="93" t="s">
        <v>1017</v>
      </c>
      <c r="YB66" s="93">
        <f>XZ66/655.957</f>
        <v>0.11433676292805779</v>
      </c>
      <c r="YH66" s="93" t="s">
        <v>998</v>
      </c>
      <c r="YI66" s="93">
        <v>30</v>
      </c>
      <c r="YJ66" s="93">
        <v>7</v>
      </c>
      <c r="YK66" s="93" t="s">
        <v>993</v>
      </c>
      <c r="YL66" s="93" t="s">
        <v>994</v>
      </c>
      <c r="YN66" s="93" t="s">
        <v>1114</v>
      </c>
      <c r="YO66" s="93" t="s">
        <v>998</v>
      </c>
      <c r="ZH66" s="93" t="s">
        <v>991</v>
      </c>
      <c r="ZI66" s="93" t="s">
        <v>988</v>
      </c>
      <c r="ZK66" s="93">
        <v>200</v>
      </c>
      <c r="ZL66" s="93" t="s">
        <v>1118</v>
      </c>
      <c r="ZM66" s="93" t="s">
        <v>1030</v>
      </c>
      <c r="ZN66" s="93">
        <f>ZL66/655.957</f>
        <v>0.30489803447482078</v>
      </c>
      <c r="ZT66" s="93" t="s">
        <v>998</v>
      </c>
      <c r="ZU66" s="93">
        <v>12</v>
      </c>
      <c r="ZV66" s="93">
        <v>7</v>
      </c>
      <c r="ZW66" s="93" t="s">
        <v>993</v>
      </c>
      <c r="ZX66" s="93" t="s">
        <v>1044</v>
      </c>
      <c r="AAA66" s="93" t="s">
        <v>998</v>
      </c>
      <c r="AAT66" s="93" t="s">
        <v>1025</v>
      </c>
      <c r="ACE66" s="93" t="s">
        <v>991</v>
      </c>
      <c r="ADQ66" s="93" t="s">
        <v>991</v>
      </c>
      <c r="AFB66" s="93" t="s">
        <v>1025</v>
      </c>
      <c r="AGM66" s="93" t="s">
        <v>1025</v>
      </c>
      <c r="AGZ66" s="93" t="s">
        <v>988</v>
      </c>
      <c r="AHA66" s="93" t="s">
        <v>1020</v>
      </c>
      <c r="AHB66" s="93">
        <v>0</v>
      </c>
      <c r="AHC66" s="93">
        <v>1</v>
      </c>
      <c r="AHD66" s="93">
        <v>0</v>
      </c>
      <c r="AHE66" s="93">
        <v>0</v>
      </c>
      <c r="AHF66" s="93">
        <v>0</v>
      </c>
      <c r="AHG66" s="93">
        <v>0</v>
      </c>
      <c r="AHI66" s="93" t="s">
        <v>998</v>
      </c>
      <c r="AHS66" s="93" t="s">
        <v>998</v>
      </c>
      <c r="AIE66" s="93" t="s">
        <v>988</v>
      </c>
      <c r="AIF66" s="93" t="s">
        <v>1154</v>
      </c>
      <c r="AIG66" s="93">
        <v>1</v>
      </c>
      <c r="AIH66" s="93">
        <v>0</v>
      </c>
      <c r="AII66" s="93">
        <v>0</v>
      </c>
      <c r="AIJ66" s="93">
        <v>1</v>
      </c>
      <c r="AIK66" s="93">
        <v>0</v>
      </c>
      <c r="AIL66" s="93">
        <v>0</v>
      </c>
      <c r="AIM66" s="93">
        <v>0</v>
      </c>
      <c r="AIN66" s="93">
        <v>0</v>
      </c>
      <c r="AIO66" s="93">
        <v>0</v>
      </c>
      <c r="AIQ66" s="93" t="s">
        <v>999</v>
      </c>
      <c r="AIR66" s="93">
        <v>1</v>
      </c>
      <c r="AIS66" s="93">
        <v>0</v>
      </c>
      <c r="AIT66" s="93">
        <v>0</v>
      </c>
      <c r="AIU66" s="93">
        <v>0</v>
      </c>
      <c r="AIV66" s="93">
        <v>0</v>
      </c>
      <c r="AIW66" s="93">
        <v>0</v>
      </c>
      <c r="AIX66" s="93">
        <v>0</v>
      </c>
      <c r="AIY66" s="93">
        <v>0</v>
      </c>
      <c r="AIZ66" s="93">
        <v>0</v>
      </c>
      <c r="AJA66" s="93">
        <v>0</v>
      </c>
      <c r="AJB66" s="93">
        <v>0</v>
      </c>
      <c r="AJC66" s="93">
        <v>0</v>
      </c>
      <c r="AJD66" s="93">
        <v>0</v>
      </c>
      <c r="AJF66" s="93" t="s">
        <v>1000</v>
      </c>
      <c r="AJH66" s="93" t="s">
        <v>999</v>
      </c>
      <c r="AJI66" s="93">
        <v>1</v>
      </c>
      <c r="AJJ66" s="93">
        <v>0</v>
      </c>
      <c r="AJK66" s="93">
        <v>0</v>
      </c>
      <c r="AJL66" s="93">
        <v>0</v>
      </c>
      <c r="AJM66" s="93">
        <v>0</v>
      </c>
      <c r="AJN66" s="93">
        <v>0</v>
      </c>
      <c r="AJO66" s="93">
        <v>0</v>
      </c>
      <c r="AJP66" s="93">
        <v>0</v>
      </c>
      <c r="AJQ66" s="93">
        <v>0</v>
      </c>
      <c r="AJR66" s="93">
        <v>0</v>
      </c>
      <c r="AJS66" s="93">
        <v>0</v>
      </c>
      <c r="AJU66" s="93" t="s">
        <v>1138</v>
      </c>
      <c r="AJV66" s="93">
        <v>0</v>
      </c>
      <c r="AJW66" s="93">
        <v>1</v>
      </c>
      <c r="AJX66" s="93">
        <v>0</v>
      </c>
      <c r="AJY66" s="93">
        <v>0</v>
      </c>
      <c r="AJZ66" s="93">
        <v>0</v>
      </c>
      <c r="AKA66" s="93">
        <v>0</v>
      </c>
      <c r="AKB66" s="93">
        <v>0</v>
      </c>
      <c r="AKC66" s="93">
        <v>0</v>
      </c>
      <c r="AKE66" s="93" t="s">
        <v>1001</v>
      </c>
      <c r="AKF66" s="93" t="s">
        <v>1028</v>
      </c>
      <c r="AKG66" s="93">
        <v>0</v>
      </c>
      <c r="AKH66" s="93">
        <v>0</v>
      </c>
      <c r="AKI66" s="93">
        <v>1</v>
      </c>
      <c r="AKJ66" s="93">
        <v>0</v>
      </c>
      <c r="AKK66" s="93">
        <v>0</v>
      </c>
      <c r="AKL66" s="93">
        <v>0</v>
      </c>
      <c r="AKM66" s="93">
        <v>0</v>
      </c>
      <c r="AKN66" s="93">
        <v>0</v>
      </c>
      <c r="AKO66" s="93">
        <v>0</v>
      </c>
      <c r="AKP66" s="93">
        <v>0</v>
      </c>
      <c r="AKQ66" s="93">
        <v>0</v>
      </c>
      <c r="AKR66" s="93">
        <v>0</v>
      </c>
      <c r="AKS66" s="93">
        <v>0</v>
      </c>
      <c r="AKT66" s="93">
        <v>0</v>
      </c>
      <c r="AKU66" s="93">
        <v>0</v>
      </c>
      <c r="AKV66" s="93">
        <v>0</v>
      </c>
      <c r="AKW66" s="93">
        <v>0</v>
      </c>
      <c r="AKY66" s="93" t="s">
        <v>1003</v>
      </c>
      <c r="AKZ66" s="93">
        <v>1</v>
      </c>
      <c r="ALA66" s="93">
        <v>0</v>
      </c>
      <c r="ALB66" s="93">
        <v>0</v>
      </c>
      <c r="ALC66" s="93">
        <v>0</v>
      </c>
      <c r="ALD66" s="93">
        <v>0</v>
      </c>
      <c r="ALE66" s="93">
        <v>0</v>
      </c>
      <c r="ALF66" s="93">
        <v>0</v>
      </c>
      <c r="ALG66" s="93">
        <v>0</v>
      </c>
      <c r="ALH66" s="93">
        <v>0</v>
      </c>
      <c r="ALJ66" s="93" t="s">
        <v>1112</v>
      </c>
      <c r="ALL66" s="93" t="s">
        <v>1126</v>
      </c>
      <c r="ALN66" s="93">
        <v>2573040</v>
      </c>
      <c r="ALO66" s="94">
        <v>45761.641643518517</v>
      </c>
      <c r="ALR66" s="93" t="s">
        <v>1005</v>
      </c>
      <c r="ALS66" s="93" t="s">
        <v>1006</v>
      </c>
      <c r="ALT66" s="93" t="s">
        <v>1518</v>
      </c>
      <c r="ALV66" s="93">
        <v>65</v>
      </c>
    </row>
    <row r="67" spans="1:1010" x14ac:dyDescent="0.35">
      <c r="A67" s="93" t="s">
        <v>1648</v>
      </c>
      <c r="B67" s="94">
        <v>45758.470949768518</v>
      </c>
      <c r="C67" s="94">
        <v>45758.493431099538</v>
      </c>
      <c r="D67" s="94">
        <v>45758</v>
      </c>
      <c r="E67" s="94">
        <v>45758</v>
      </c>
      <c r="F67" s="93" t="s">
        <v>1076</v>
      </c>
      <c r="G67" s="93" t="s">
        <v>1099</v>
      </c>
      <c r="H67" s="93" t="s">
        <v>1200</v>
      </c>
      <c r="I67" s="93" t="s">
        <v>1201</v>
      </c>
      <c r="J67" s="93" t="s">
        <v>1202</v>
      </c>
      <c r="K67" s="93" t="s">
        <v>1203</v>
      </c>
      <c r="L67" s="93" t="s">
        <v>1202</v>
      </c>
      <c r="M67" s="93" t="s">
        <v>987</v>
      </c>
      <c r="O67" s="93" t="s">
        <v>988</v>
      </c>
      <c r="P67" s="93" t="s">
        <v>1054</v>
      </c>
      <c r="R67" s="93" t="s">
        <v>1647</v>
      </c>
      <c r="S67" s="93">
        <v>0</v>
      </c>
      <c r="T67" s="93">
        <v>0</v>
      </c>
      <c r="U67" s="93">
        <v>0</v>
      </c>
      <c r="V67" s="93">
        <v>0</v>
      </c>
      <c r="W67" s="93">
        <v>0</v>
      </c>
      <c r="X67" s="93">
        <v>0</v>
      </c>
      <c r="Y67" s="93">
        <v>0</v>
      </c>
      <c r="Z67" s="93">
        <v>0</v>
      </c>
      <c r="AA67" s="93">
        <v>1</v>
      </c>
      <c r="AB67" s="93">
        <v>1</v>
      </c>
      <c r="AC67" s="93">
        <v>1</v>
      </c>
      <c r="AD67" s="93">
        <v>1</v>
      </c>
      <c r="AE67" s="93">
        <v>1</v>
      </c>
      <c r="AF67" s="93">
        <v>1</v>
      </c>
      <c r="AG67" s="93">
        <v>1</v>
      </c>
      <c r="AH67" s="93">
        <v>1</v>
      </c>
      <c r="AI67" s="93">
        <v>1</v>
      </c>
      <c r="AJ67" s="93">
        <v>1</v>
      </c>
      <c r="AK67" s="93">
        <v>0</v>
      </c>
      <c r="AL67" s="93">
        <v>0</v>
      </c>
      <c r="AM67" s="93">
        <v>0</v>
      </c>
      <c r="AN67" s="93">
        <v>0</v>
      </c>
      <c r="AO67" s="93">
        <v>0</v>
      </c>
      <c r="AP67" s="93" t="s">
        <v>1025</v>
      </c>
      <c r="CA67" s="93" t="s">
        <v>1025</v>
      </c>
      <c r="DM67" s="93" t="s">
        <v>1025</v>
      </c>
      <c r="EY67" s="93" t="s">
        <v>1025</v>
      </c>
      <c r="GK67" s="93" t="s">
        <v>1025</v>
      </c>
      <c r="HV67" s="93" t="s">
        <v>1025</v>
      </c>
      <c r="JH67" s="93" t="s">
        <v>991</v>
      </c>
      <c r="KT67" s="93" t="s">
        <v>991</v>
      </c>
      <c r="MF67" s="93" t="s">
        <v>991</v>
      </c>
      <c r="MG67" s="93" t="s">
        <v>1087</v>
      </c>
      <c r="MI67" s="93">
        <v>200</v>
      </c>
      <c r="MJ67" s="93">
        <v>200</v>
      </c>
      <c r="MK67" s="93">
        <v>571</v>
      </c>
      <c r="ML67" s="93">
        <f>MJ67/655.957</f>
        <v>0.30489803447482078</v>
      </c>
      <c r="MR67" s="93" t="s">
        <v>998</v>
      </c>
      <c r="MS67" s="93">
        <v>15</v>
      </c>
      <c r="MT67" s="93">
        <v>7</v>
      </c>
      <c r="MU67" s="93" t="s">
        <v>993</v>
      </c>
      <c r="MV67" s="93" t="s">
        <v>1093</v>
      </c>
      <c r="MY67" s="93" t="s">
        <v>998</v>
      </c>
      <c r="NR67" s="93" t="s">
        <v>991</v>
      </c>
      <c r="NS67" s="93" t="s">
        <v>1087</v>
      </c>
      <c r="NU67" s="93">
        <v>100</v>
      </c>
      <c r="NV67" s="93">
        <v>100</v>
      </c>
      <c r="NW67" s="93">
        <v>200</v>
      </c>
      <c r="NX67" s="93">
        <f>NV67/655.957</f>
        <v>0.15244901723741039</v>
      </c>
      <c r="OD67" s="93" t="s">
        <v>998</v>
      </c>
      <c r="OE67" s="93">
        <v>7</v>
      </c>
      <c r="OF67" s="93">
        <v>7</v>
      </c>
      <c r="OG67" s="93" t="s">
        <v>1038</v>
      </c>
      <c r="OH67" s="93" t="s">
        <v>994</v>
      </c>
      <c r="OJ67" s="93" t="s">
        <v>1114</v>
      </c>
      <c r="OK67" s="93" t="s">
        <v>998</v>
      </c>
      <c r="PD67" s="93" t="s">
        <v>991</v>
      </c>
      <c r="PE67" s="93" t="s">
        <v>1087</v>
      </c>
      <c r="PG67" s="93">
        <v>250</v>
      </c>
      <c r="PH67" s="93">
        <v>250</v>
      </c>
      <c r="PI67" s="93">
        <v>500</v>
      </c>
      <c r="PJ67" s="93">
        <f>PH67/655.957</f>
        <v>0.38112254309352595</v>
      </c>
      <c r="PP67" s="93" t="s">
        <v>998</v>
      </c>
      <c r="PQ67" s="93">
        <v>12</v>
      </c>
      <c r="PR67" s="93">
        <v>7</v>
      </c>
      <c r="PS67" s="93" t="s">
        <v>993</v>
      </c>
      <c r="PT67" s="93" t="s">
        <v>994</v>
      </c>
      <c r="PV67" s="93" t="s">
        <v>1114</v>
      </c>
      <c r="PW67" s="93" t="s">
        <v>998</v>
      </c>
      <c r="QP67" s="93" t="s">
        <v>991</v>
      </c>
      <c r="QQ67" s="93" t="s">
        <v>1087</v>
      </c>
      <c r="QS67" s="93">
        <v>200</v>
      </c>
      <c r="QT67" s="93" t="s">
        <v>1118</v>
      </c>
      <c r="QU67" s="93" t="s">
        <v>1155</v>
      </c>
      <c r="QV67" s="93">
        <f>QT67/655.957</f>
        <v>0.30489803447482078</v>
      </c>
      <c r="RB67" s="93" t="s">
        <v>998</v>
      </c>
      <c r="RC67" s="93">
        <v>15</v>
      </c>
      <c r="RD67" s="93">
        <v>7</v>
      </c>
      <c r="RE67" s="93" t="s">
        <v>993</v>
      </c>
      <c r="RF67" s="93" t="s">
        <v>1093</v>
      </c>
      <c r="RI67" s="93" t="s">
        <v>998</v>
      </c>
      <c r="SB67" s="93" t="s">
        <v>991</v>
      </c>
      <c r="SC67" s="93" t="s">
        <v>1087</v>
      </c>
      <c r="SE67" s="93">
        <v>200</v>
      </c>
      <c r="SF67" s="93" t="s">
        <v>1118</v>
      </c>
      <c r="SG67" s="93" t="s">
        <v>1142</v>
      </c>
      <c r="SH67" s="93">
        <f>SF67/655.957</f>
        <v>0.30489803447482078</v>
      </c>
      <c r="SN67" s="93" t="s">
        <v>998</v>
      </c>
      <c r="SO67" s="93">
        <v>12</v>
      </c>
      <c r="SP67" s="93">
        <v>15</v>
      </c>
      <c r="SQ67" s="93" t="s">
        <v>1038</v>
      </c>
      <c r="SR67" s="93" t="s">
        <v>1039</v>
      </c>
      <c r="SS67" s="93" t="s">
        <v>1109</v>
      </c>
      <c r="SU67" s="93" t="s">
        <v>998</v>
      </c>
      <c r="TN67" s="93" t="s">
        <v>991</v>
      </c>
      <c r="TO67" s="93" t="s">
        <v>988</v>
      </c>
      <c r="TQ67" s="93">
        <v>2500</v>
      </c>
      <c r="TR67" s="93">
        <v>2500</v>
      </c>
      <c r="TS67" s="93">
        <f>TQ67/655.957</f>
        <v>3.8112254309352593</v>
      </c>
      <c r="TY67" s="93" t="s">
        <v>998</v>
      </c>
      <c r="TZ67" s="93">
        <v>2</v>
      </c>
      <c r="UA67" s="93">
        <v>7</v>
      </c>
      <c r="UB67" s="93" t="s">
        <v>1038</v>
      </c>
      <c r="UC67" s="93" t="s">
        <v>1093</v>
      </c>
      <c r="UF67" s="93" t="s">
        <v>998</v>
      </c>
      <c r="UY67" s="93" t="s">
        <v>991</v>
      </c>
      <c r="UZ67" s="93" t="s">
        <v>988</v>
      </c>
      <c r="VB67" s="93">
        <v>1200</v>
      </c>
      <c r="VC67" s="93" t="s">
        <v>1127</v>
      </c>
      <c r="VD67" s="93">
        <f>VB67/655.957</f>
        <v>1.8293882068489247</v>
      </c>
      <c r="VJ67" s="93" t="s">
        <v>998</v>
      </c>
      <c r="VK67" s="93">
        <v>7</v>
      </c>
      <c r="VL67" s="93">
        <v>7</v>
      </c>
      <c r="VM67" s="93" t="s">
        <v>1038</v>
      </c>
      <c r="VN67" s="93" t="s">
        <v>994</v>
      </c>
      <c r="VP67" s="93" t="s">
        <v>1114</v>
      </c>
      <c r="VQ67" s="93" t="s">
        <v>998</v>
      </c>
      <c r="WJ67" s="93" t="s">
        <v>991</v>
      </c>
      <c r="WK67" s="93" t="s">
        <v>1087</v>
      </c>
      <c r="WM67" s="93">
        <v>200</v>
      </c>
      <c r="WN67" s="93" t="s">
        <v>1118</v>
      </c>
      <c r="WO67" s="93" t="s">
        <v>1030</v>
      </c>
      <c r="WP67" s="93">
        <f>WN67/655.957</f>
        <v>0.30489803447482078</v>
      </c>
      <c r="WV67" s="93" t="s">
        <v>998</v>
      </c>
      <c r="WW67" s="93">
        <v>7</v>
      </c>
      <c r="WX67" s="93">
        <v>7</v>
      </c>
      <c r="WY67" s="93" t="s">
        <v>1038</v>
      </c>
      <c r="WZ67" s="93" t="s">
        <v>994</v>
      </c>
      <c r="XB67" s="93" t="s">
        <v>1114</v>
      </c>
      <c r="XC67" s="93" t="s">
        <v>998</v>
      </c>
      <c r="XV67" s="93" t="s">
        <v>991</v>
      </c>
      <c r="XW67" s="93" t="s">
        <v>1087</v>
      </c>
      <c r="XY67" s="93">
        <v>75</v>
      </c>
      <c r="XZ67" s="93" t="s">
        <v>1049</v>
      </c>
      <c r="YA67" s="93" t="s">
        <v>1017</v>
      </c>
      <c r="YB67" s="93">
        <f>XZ67/655.957</f>
        <v>0.11433676292805779</v>
      </c>
      <c r="YH67" s="93" t="s">
        <v>998</v>
      </c>
      <c r="YI67" s="93">
        <v>15</v>
      </c>
      <c r="YJ67" s="93">
        <v>7</v>
      </c>
      <c r="YK67" s="93" t="s">
        <v>993</v>
      </c>
      <c r="YL67" s="93" t="s">
        <v>994</v>
      </c>
      <c r="YN67" s="93" t="s">
        <v>1114</v>
      </c>
      <c r="YO67" s="93" t="s">
        <v>998</v>
      </c>
      <c r="ZH67" s="93" t="s">
        <v>991</v>
      </c>
      <c r="ZI67" s="93" t="s">
        <v>988</v>
      </c>
      <c r="ZK67" s="93">
        <v>200</v>
      </c>
      <c r="ZL67" s="93" t="s">
        <v>1118</v>
      </c>
      <c r="ZM67" s="93" t="s">
        <v>1030</v>
      </c>
      <c r="ZN67" s="93">
        <f>ZL67/655.957</f>
        <v>0.30489803447482078</v>
      </c>
      <c r="ZT67" s="93" t="s">
        <v>998</v>
      </c>
      <c r="ZU67" s="93">
        <v>7</v>
      </c>
      <c r="ZV67" s="93">
        <v>7</v>
      </c>
      <c r="ZW67" s="93" t="s">
        <v>1038</v>
      </c>
      <c r="ZX67" s="93" t="s">
        <v>1093</v>
      </c>
      <c r="AAA67" s="93" t="s">
        <v>998</v>
      </c>
      <c r="AAT67" s="93" t="s">
        <v>1025</v>
      </c>
      <c r="ACE67" s="93" t="s">
        <v>1025</v>
      </c>
      <c r="ADQ67" s="93" t="s">
        <v>1025</v>
      </c>
      <c r="AFB67" s="93" t="s">
        <v>1025</v>
      </c>
      <c r="AGM67" s="93" t="s">
        <v>1025</v>
      </c>
      <c r="AGZ67" s="93" t="s">
        <v>988</v>
      </c>
      <c r="AHA67" s="93" t="s">
        <v>1020</v>
      </c>
      <c r="AHB67" s="93">
        <v>0</v>
      </c>
      <c r="AHC67" s="93">
        <v>1</v>
      </c>
      <c r="AHD67" s="93">
        <v>0</v>
      </c>
      <c r="AHE67" s="93">
        <v>0</v>
      </c>
      <c r="AHF67" s="93">
        <v>0</v>
      </c>
      <c r="AHG67" s="93">
        <v>0</v>
      </c>
      <c r="AHI67" s="93" t="s">
        <v>998</v>
      </c>
      <c r="AHS67" s="93" t="s">
        <v>998</v>
      </c>
      <c r="AIE67" s="93" t="s">
        <v>988</v>
      </c>
      <c r="AIF67" s="93" t="s">
        <v>1154</v>
      </c>
      <c r="AIG67" s="93">
        <v>1</v>
      </c>
      <c r="AIH67" s="93">
        <v>0</v>
      </c>
      <c r="AII67" s="93">
        <v>0</v>
      </c>
      <c r="AIJ67" s="93">
        <v>1</v>
      </c>
      <c r="AIK67" s="93">
        <v>0</v>
      </c>
      <c r="AIL67" s="93">
        <v>0</v>
      </c>
      <c r="AIM67" s="93">
        <v>0</v>
      </c>
      <c r="AIN67" s="93">
        <v>0</v>
      </c>
      <c r="AIO67" s="93">
        <v>0</v>
      </c>
      <c r="AIQ67" s="93" t="s">
        <v>999</v>
      </c>
      <c r="AIR67" s="93">
        <v>1</v>
      </c>
      <c r="AIS67" s="93">
        <v>0</v>
      </c>
      <c r="AIT67" s="93">
        <v>0</v>
      </c>
      <c r="AIU67" s="93">
        <v>0</v>
      </c>
      <c r="AIV67" s="93">
        <v>0</v>
      </c>
      <c r="AIW67" s="93">
        <v>0</v>
      </c>
      <c r="AIX67" s="93">
        <v>0</v>
      </c>
      <c r="AIY67" s="93">
        <v>0</v>
      </c>
      <c r="AIZ67" s="93">
        <v>0</v>
      </c>
      <c r="AJA67" s="93">
        <v>0</v>
      </c>
      <c r="AJB67" s="93">
        <v>0</v>
      </c>
      <c r="AJC67" s="93">
        <v>0</v>
      </c>
      <c r="AJD67" s="93">
        <v>0</v>
      </c>
      <c r="AJF67" s="93" t="s">
        <v>1000</v>
      </c>
      <c r="AJH67" s="93" t="s">
        <v>999</v>
      </c>
      <c r="AJI67" s="93">
        <v>1</v>
      </c>
      <c r="AJJ67" s="93">
        <v>0</v>
      </c>
      <c r="AJK67" s="93">
        <v>0</v>
      </c>
      <c r="AJL67" s="93">
        <v>0</v>
      </c>
      <c r="AJM67" s="93">
        <v>0</v>
      </c>
      <c r="AJN67" s="93">
        <v>0</v>
      </c>
      <c r="AJO67" s="93">
        <v>0</v>
      </c>
      <c r="AJP67" s="93">
        <v>0</v>
      </c>
      <c r="AJQ67" s="93">
        <v>0</v>
      </c>
      <c r="AJR67" s="93">
        <v>0</v>
      </c>
      <c r="AJS67" s="93">
        <v>0</v>
      </c>
      <c r="AJU67" s="93" t="s">
        <v>999</v>
      </c>
      <c r="AJV67" s="93">
        <v>1</v>
      </c>
      <c r="AJW67" s="93">
        <v>0</v>
      </c>
      <c r="AJX67" s="93">
        <v>0</v>
      </c>
      <c r="AJY67" s="93">
        <v>0</v>
      </c>
      <c r="AJZ67" s="93">
        <v>0</v>
      </c>
      <c r="AKA67" s="93">
        <v>0</v>
      </c>
      <c r="AKB67" s="93">
        <v>0</v>
      </c>
      <c r="AKC67" s="93">
        <v>0</v>
      </c>
      <c r="AKE67" s="93" t="s">
        <v>1001</v>
      </c>
      <c r="AKF67" s="93" t="s">
        <v>1002</v>
      </c>
      <c r="AKG67" s="93">
        <v>1</v>
      </c>
      <c r="AKH67" s="93">
        <v>0</v>
      </c>
      <c r="AKI67" s="93">
        <v>0</v>
      </c>
      <c r="AKJ67" s="93">
        <v>0</v>
      </c>
      <c r="AKK67" s="93">
        <v>0</v>
      </c>
      <c r="AKL67" s="93">
        <v>0</v>
      </c>
      <c r="AKM67" s="93">
        <v>0</v>
      </c>
      <c r="AKN67" s="93">
        <v>0</v>
      </c>
      <c r="AKO67" s="93">
        <v>0</v>
      </c>
      <c r="AKP67" s="93">
        <v>0</v>
      </c>
      <c r="AKQ67" s="93">
        <v>0</v>
      </c>
      <c r="AKR67" s="93">
        <v>0</v>
      </c>
      <c r="AKS67" s="93">
        <v>0</v>
      </c>
      <c r="AKT67" s="93">
        <v>0</v>
      </c>
      <c r="AKU67" s="93">
        <v>0</v>
      </c>
      <c r="AKV67" s="93">
        <v>0</v>
      </c>
      <c r="AKW67" s="93">
        <v>0</v>
      </c>
      <c r="AKY67" s="93" t="s">
        <v>1003</v>
      </c>
      <c r="AKZ67" s="93">
        <v>1</v>
      </c>
      <c r="ALA67" s="93">
        <v>0</v>
      </c>
      <c r="ALB67" s="93">
        <v>0</v>
      </c>
      <c r="ALC67" s="93">
        <v>0</v>
      </c>
      <c r="ALD67" s="93">
        <v>0</v>
      </c>
      <c r="ALE67" s="93">
        <v>0</v>
      </c>
      <c r="ALF67" s="93">
        <v>0</v>
      </c>
      <c r="ALG67" s="93">
        <v>0</v>
      </c>
      <c r="ALH67" s="93">
        <v>0</v>
      </c>
      <c r="ALJ67" s="93" t="s">
        <v>1112</v>
      </c>
      <c r="ALL67" s="93" t="s">
        <v>1126</v>
      </c>
      <c r="ALN67" s="93">
        <v>2573041</v>
      </c>
      <c r="ALO67" s="94">
        <v>45761.641701388893</v>
      </c>
      <c r="ALR67" s="93" t="s">
        <v>1005</v>
      </c>
      <c r="ALS67" s="93" t="s">
        <v>1006</v>
      </c>
      <c r="ALT67" s="93" t="s">
        <v>1518</v>
      </c>
      <c r="ALV67" s="93">
        <v>66</v>
      </c>
    </row>
    <row r="68" spans="1:1010" x14ac:dyDescent="0.35">
      <c r="A68" s="93" t="s">
        <v>1649</v>
      </c>
      <c r="B68" s="94">
        <v>45758.498795150474</v>
      </c>
      <c r="C68" s="94">
        <v>45758.52059699074</v>
      </c>
      <c r="D68" s="94">
        <v>45758</v>
      </c>
      <c r="E68" s="94">
        <v>45758</v>
      </c>
      <c r="F68" s="93" t="s">
        <v>1076</v>
      </c>
      <c r="G68" s="93" t="s">
        <v>1099</v>
      </c>
      <c r="H68" s="93" t="s">
        <v>1200</v>
      </c>
      <c r="I68" s="93" t="s">
        <v>1201</v>
      </c>
      <c r="J68" s="93" t="s">
        <v>1202</v>
      </c>
      <c r="K68" s="93" t="s">
        <v>1203</v>
      </c>
      <c r="L68" s="93" t="s">
        <v>1202</v>
      </c>
      <c r="M68" s="93" t="s">
        <v>987</v>
      </c>
      <c r="O68" s="93" t="s">
        <v>988</v>
      </c>
      <c r="P68" s="93" t="s">
        <v>1035</v>
      </c>
      <c r="R68" s="93" t="s">
        <v>1650</v>
      </c>
      <c r="S68" s="93">
        <v>1</v>
      </c>
      <c r="T68" s="93">
        <v>1</v>
      </c>
      <c r="U68" s="93">
        <v>1</v>
      </c>
      <c r="V68" s="93">
        <v>1</v>
      </c>
      <c r="W68" s="93">
        <v>1</v>
      </c>
      <c r="X68" s="93">
        <v>1</v>
      </c>
      <c r="Y68" s="93">
        <v>1</v>
      </c>
      <c r="Z68" s="93">
        <v>1</v>
      </c>
      <c r="AA68" s="93">
        <v>0</v>
      </c>
      <c r="AB68" s="93">
        <v>0</v>
      </c>
      <c r="AC68" s="93">
        <v>0</v>
      </c>
      <c r="AD68" s="93">
        <v>0</v>
      </c>
      <c r="AE68" s="93">
        <v>0</v>
      </c>
      <c r="AF68" s="93">
        <v>0</v>
      </c>
      <c r="AG68" s="93">
        <v>0</v>
      </c>
      <c r="AH68" s="93">
        <v>0</v>
      </c>
      <c r="AI68" s="93">
        <v>0</v>
      </c>
      <c r="AJ68" s="93">
        <v>0</v>
      </c>
      <c r="AK68" s="93">
        <v>0</v>
      </c>
      <c r="AL68" s="93">
        <v>1</v>
      </c>
      <c r="AM68" s="93">
        <v>0</v>
      </c>
      <c r="AN68" s="93">
        <v>0</v>
      </c>
      <c r="AO68" s="93">
        <v>0</v>
      </c>
      <c r="AP68" s="93" t="s">
        <v>1025</v>
      </c>
      <c r="AQ68" s="93" t="s">
        <v>988</v>
      </c>
      <c r="AS68" s="93">
        <v>1000</v>
      </c>
      <c r="AT68" s="93">
        <v>1000</v>
      </c>
      <c r="AU68" s="93">
        <f>AS68/655.957</f>
        <v>1.5244901723741038</v>
      </c>
      <c r="BA68" s="93" t="s">
        <v>998</v>
      </c>
      <c r="BB68" s="93">
        <v>30</v>
      </c>
      <c r="BC68" s="93">
        <v>7</v>
      </c>
      <c r="BD68" s="93">
        <v>0</v>
      </c>
      <c r="BE68" s="93" t="s">
        <v>994</v>
      </c>
      <c r="BG68" s="93" t="s">
        <v>1114</v>
      </c>
      <c r="BH68" s="93" t="s">
        <v>998</v>
      </c>
      <c r="CA68" s="93" t="s">
        <v>1025</v>
      </c>
      <c r="CB68" s="93" t="s">
        <v>998</v>
      </c>
      <c r="CC68" s="93">
        <v>25</v>
      </c>
      <c r="CD68" s="93">
        <v>1500</v>
      </c>
      <c r="CE68" s="93">
        <v>1200</v>
      </c>
      <c r="CF68" s="93">
        <v>60</v>
      </c>
      <c r="CG68" s="93">
        <f>CE68/655.957</f>
        <v>1.8293882068489247</v>
      </c>
      <c r="CM68" s="93" t="s">
        <v>998</v>
      </c>
      <c r="CN68" s="93">
        <v>7</v>
      </c>
      <c r="CO68" s="93">
        <v>7</v>
      </c>
      <c r="CP68" s="93">
        <v>1</v>
      </c>
      <c r="CQ68" s="93" t="s">
        <v>1044</v>
      </c>
      <c r="CT68" s="93" t="s">
        <v>998</v>
      </c>
      <c r="DM68" s="93" t="s">
        <v>991</v>
      </c>
      <c r="DN68" s="93" t="s">
        <v>988</v>
      </c>
      <c r="DP68" s="93">
        <v>2000</v>
      </c>
      <c r="DQ68" s="93">
        <v>2000</v>
      </c>
      <c r="DR68" s="93">
        <v>1000</v>
      </c>
      <c r="DS68" s="93">
        <f>DQ68/655.957</f>
        <v>3.0489803447482076</v>
      </c>
      <c r="DY68" s="93" t="s">
        <v>998</v>
      </c>
      <c r="DZ68" s="93">
        <v>15</v>
      </c>
      <c r="EA68" s="93">
        <v>7</v>
      </c>
      <c r="EB68" s="93" t="s">
        <v>993</v>
      </c>
      <c r="EC68" s="93" t="s">
        <v>994</v>
      </c>
      <c r="EE68" s="93" t="s">
        <v>1114</v>
      </c>
      <c r="EF68" s="93" t="s">
        <v>998</v>
      </c>
      <c r="EY68" s="93" t="s">
        <v>991</v>
      </c>
      <c r="EZ68" s="93" t="s">
        <v>988</v>
      </c>
      <c r="FB68" s="93">
        <v>3000</v>
      </c>
      <c r="FC68" s="93">
        <v>3000</v>
      </c>
      <c r="FD68" s="93">
        <v>547</v>
      </c>
      <c r="FE68" s="93">
        <f>FC68/655.957</f>
        <v>4.5734705171223116</v>
      </c>
      <c r="FK68" s="93" t="s">
        <v>998</v>
      </c>
      <c r="FL68" s="93">
        <v>15</v>
      </c>
      <c r="FM68" s="93">
        <v>7</v>
      </c>
      <c r="FN68" s="93" t="s">
        <v>993</v>
      </c>
      <c r="FO68" s="93" t="s">
        <v>994</v>
      </c>
      <c r="FQ68" s="93" t="s">
        <v>1114</v>
      </c>
      <c r="FR68" s="93" t="s">
        <v>998</v>
      </c>
      <c r="GK68" s="93" t="s">
        <v>1025</v>
      </c>
      <c r="GL68" s="93" t="s">
        <v>988</v>
      </c>
      <c r="GN68" s="93">
        <v>1500</v>
      </c>
      <c r="GO68" s="93">
        <v>1500</v>
      </c>
      <c r="GP68" s="93">
        <f>GO68/655.957</f>
        <v>2.2867352585611558</v>
      </c>
      <c r="GV68" s="93" t="s">
        <v>998</v>
      </c>
      <c r="GW68" s="93">
        <v>7</v>
      </c>
      <c r="GX68" s="93">
        <v>7</v>
      </c>
      <c r="GY68" s="93" t="s">
        <v>1038</v>
      </c>
      <c r="GZ68" s="93" t="s">
        <v>1044</v>
      </c>
      <c r="HC68" s="93" t="s">
        <v>998</v>
      </c>
      <c r="HV68" s="93" t="s">
        <v>1025</v>
      </c>
      <c r="HW68" s="93" t="s">
        <v>988</v>
      </c>
      <c r="HY68" s="93">
        <v>6500</v>
      </c>
      <c r="HZ68" s="93">
        <v>6500</v>
      </c>
      <c r="IA68" s="93">
        <v>325</v>
      </c>
      <c r="IB68" s="93">
        <f>HZ68/655.957</f>
        <v>9.9091861204316753</v>
      </c>
      <c r="IH68" s="93" t="s">
        <v>998</v>
      </c>
      <c r="II68" s="93">
        <v>15</v>
      </c>
      <c r="IJ68" s="93">
        <v>7</v>
      </c>
      <c r="IK68" s="93" t="s">
        <v>993</v>
      </c>
      <c r="IL68" s="93" t="s">
        <v>994</v>
      </c>
      <c r="IN68" s="93" t="s">
        <v>1114</v>
      </c>
      <c r="IO68" s="93" t="s">
        <v>998</v>
      </c>
      <c r="JH68" s="93" t="s">
        <v>991</v>
      </c>
      <c r="JI68" s="93" t="s">
        <v>988</v>
      </c>
      <c r="JK68" s="93">
        <v>5000</v>
      </c>
      <c r="JL68" s="93">
        <v>5000</v>
      </c>
      <c r="JM68" s="93">
        <v>1000</v>
      </c>
      <c r="JN68" s="93">
        <f>JL68/655.957</f>
        <v>7.6224508618705187</v>
      </c>
      <c r="JT68" s="93" t="s">
        <v>998</v>
      </c>
      <c r="JU68" s="93">
        <v>7</v>
      </c>
      <c r="JV68" s="93">
        <v>7</v>
      </c>
      <c r="JW68" s="93" t="s">
        <v>1038</v>
      </c>
      <c r="JX68" s="93" t="s">
        <v>1044</v>
      </c>
      <c r="KA68" s="93" t="s">
        <v>998</v>
      </c>
      <c r="KT68" s="93" t="s">
        <v>991</v>
      </c>
      <c r="KU68" s="93" t="s">
        <v>998</v>
      </c>
      <c r="KV68" s="93">
        <v>18</v>
      </c>
      <c r="KW68" s="93">
        <v>3750</v>
      </c>
      <c r="KX68" s="93">
        <v>6250</v>
      </c>
      <c r="KY68" s="93">
        <v>208</v>
      </c>
      <c r="KZ68" s="93">
        <f>KX68/655.957</f>
        <v>9.5280635773381483</v>
      </c>
      <c r="LF68" s="93" t="s">
        <v>998</v>
      </c>
      <c r="LG68" s="93">
        <v>30</v>
      </c>
      <c r="LH68" s="93">
        <v>7</v>
      </c>
      <c r="LI68" s="93" t="s">
        <v>993</v>
      </c>
      <c r="LJ68" s="93" t="s">
        <v>1093</v>
      </c>
      <c r="LM68" s="93" t="s">
        <v>998</v>
      </c>
      <c r="MF68" s="93" t="s">
        <v>991</v>
      </c>
      <c r="NR68" s="93" t="s">
        <v>991</v>
      </c>
      <c r="PD68" s="93" t="s">
        <v>991</v>
      </c>
      <c r="QP68" s="93" t="s">
        <v>991</v>
      </c>
      <c r="SB68" s="93" t="s">
        <v>991</v>
      </c>
      <c r="TN68" s="93" t="s">
        <v>991</v>
      </c>
      <c r="UY68" s="93" t="s">
        <v>991</v>
      </c>
      <c r="WJ68" s="93" t="s">
        <v>991</v>
      </c>
      <c r="XV68" s="93" t="s">
        <v>991</v>
      </c>
      <c r="ZH68" s="93" t="s">
        <v>991</v>
      </c>
      <c r="AAT68" s="93" t="s">
        <v>1025</v>
      </c>
      <c r="ACE68" s="93" t="s">
        <v>991</v>
      </c>
      <c r="ACF68" s="93" t="s">
        <v>988</v>
      </c>
      <c r="ACH68" s="93">
        <v>2000</v>
      </c>
      <c r="ACI68" s="93" t="s">
        <v>1013</v>
      </c>
      <c r="ACJ68" s="93" t="s">
        <v>1113</v>
      </c>
      <c r="ACK68" s="93">
        <f>ACI68/655.957</f>
        <v>3.0489803447482076</v>
      </c>
      <c r="ACQ68" s="93" t="s">
        <v>998</v>
      </c>
      <c r="ACR68" s="93">
        <v>30</v>
      </c>
      <c r="ACS68" s="93">
        <v>15</v>
      </c>
      <c r="ACT68" s="93" t="s">
        <v>993</v>
      </c>
      <c r="ACU68" s="93" t="s">
        <v>994</v>
      </c>
      <c r="ACW68" s="93" t="s">
        <v>1114</v>
      </c>
      <c r="ACX68" s="93" t="s">
        <v>998</v>
      </c>
      <c r="ADQ68" s="93" t="s">
        <v>991</v>
      </c>
      <c r="AFB68" s="93" t="s">
        <v>1025</v>
      </c>
      <c r="AGM68" s="93" t="s">
        <v>991</v>
      </c>
      <c r="AGZ68" s="93" t="s">
        <v>998</v>
      </c>
      <c r="AHI68" s="93" t="s">
        <v>988</v>
      </c>
      <c r="AHJ68" s="93" t="s">
        <v>1020</v>
      </c>
      <c r="AHK68" s="93">
        <v>0</v>
      </c>
      <c r="AHL68" s="93">
        <v>1</v>
      </c>
      <c r="AHM68" s="93">
        <v>0</v>
      </c>
      <c r="AHN68" s="93">
        <v>0</v>
      </c>
      <c r="AHO68" s="93">
        <v>0</v>
      </c>
      <c r="AHP68" s="93">
        <v>0</v>
      </c>
      <c r="AHQ68" s="93">
        <v>0</v>
      </c>
      <c r="AHS68" s="93" t="s">
        <v>988</v>
      </c>
      <c r="AHT68" s="93" t="s">
        <v>1154</v>
      </c>
      <c r="AHU68" s="93">
        <v>1</v>
      </c>
      <c r="AHV68" s="93">
        <v>0</v>
      </c>
      <c r="AHW68" s="93">
        <v>0</v>
      </c>
      <c r="AHX68" s="93">
        <v>1</v>
      </c>
      <c r="AHY68" s="93">
        <v>0</v>
      </c>
      <c r="AHZ68" s="93">
        <v>0</v>
      </c>
      <c r="AIA68" s="93">
        <v>0</v>
      </c>
      <c r="AIB68" s="93">
        <v>0</v>
      </c>
      <c r="AIC68" s="93">
        <v>0</v>
      </c>
      <c r="AIE68" s="93" t="s">
        <v>988</v>
      </c>
      <c r="AIF68" s="93" t="s">
        <v>1031</v>
      </c>
      <c r="AIG68" s="93">
        <v>1</v>
      </c>
      <c r="AIH68" s="93">
        <v>0</v>
      </c>
      <c r="AII68" s="93">
        <v>0</v>
      </c>
      <c r="AIJ68" s="93">
        <v>0</v>
      </c>
      <c r="AIK68" s="93">
        <v>0</v>
      </c>
      <c r="AIL68" s="93">
        <v>0</v>
      </c>
      <c r="AIM68" s="93">
        <v>0</v>
      </c>
      <c r="AIN68" s="93">
        <v>0</v>
      </c>
      <c r="AIO68" s="93">
        <v>0</v>
      </c>
      <c r="AIQ68" s="93" t="s">
        <v>999</v>
      </c>
      <c r="AIR68" s="93">
        <v>1</v>
      </c>
      <c r="AIS68" s="93">
        <v>0</v>
      </c>
      <c r="AIT68" s="93">
        <v>0</v>
      </c>
      <c r="AIU68" s="93">
        <v>0</v>
      </c>
      <c r="AIV68" s="93">
        <v>0</v>
      </c>
      <c r="AIW68" s="93">
        <v>0</v>
      </c>
      <c r="AIX68" s="93">
        <v>0</v>
      </c>
      <c r="AIY68" s="93">
        <v>0</v>
      </c>
      <c r="AIZ68" s="93">
        <v>0</v>
      </c>
      <c r="AJA68" s="93">
        <v>0</v>
      </c>
      <c r="AJB68" s="93">
        <v>0</v>
      </c>
      <c r="AJC68" s="93">
        <v>0</v>
      </c>
      <c r="AJD68" s="93">
        <v>0</v>
      </c>
      <c r="AJF68" s="93" t="s">
        <v>1000</v>
      </c>
      <c r="AJH68" s="93" t="s">
        <v>999</v>
      </c>
      <c r="AJI68" s="93">
        <v>1</v>
      </c>
      <c r="AJJ68" s="93">
        <v>0</v>
      </c>
      <c r="AJK68" s="93">
        <v>0</v>
      </c>
      <c r="AJL68" s="93">
        <v>0</v>
      </c>
      <c r="AJM68" s="93">
        <v>0</v>
      </c>
      <c r="AJN68" s="93">
        <v>0</v>
      </c>
      <c r="AJO68" s="93">
        <v>0</v>
      </c>
      <c r="AJP68" s="93">
        <v>0</v>
      </c>
      <c r="AJQ68" s="93">
        <v>0</v>
      </c>
      <c r="AJR68" s="93">
        <v>0</v>
      </c>
      <c r="AJS68" s="93">
        <v>0</v>
      </c>
      <c r="AJU68" s="93" t="s">
        <v>1138</v>
      </c>
      <c r="AJV68" s="93">
        <v>0</v>
      </c>
      <c r="AJW68" s="93">
        <v>1</v>
      </c>
      <c r="AJX68" s="93">
        <v>0</v>
      </c>
      <c r="AJY68" s="93">
        <v>0</v>
      </c>
      <c r="AJZ68" s="93">
        <v>0</v>
      </c>
      <c r="AKA68" s="93">
        <v>0</v>
      </c>
      <c r="AKB68" s="93">
        <v>0</v>
      </c>
      <c r="AKC68" s="93">
        <v>0</v>
      </c>
      <c r="AKE68" s="93" t="s">
        <v>1001</v>
      </c>
      <c r="AKF68" s="93" t="s">
        <v>1028</v>
      </c>
      <c r="AKG68" s="93">
        <v>0</v>
      </c>
      <c r="AKH68" s="93">
        <v>0</v>
      </c>
      <c r="AKI68" s="93">
        <v>1</v>
      </c>
      <c r="AKJ68" s="93">
        <v>0</v>
      </c>
      <c r="AKK68" s="93">
        <v>0</v>
      </c>
      <c r="AKL68" s="93">
        <v>0</v>
      </c>
      <c r="AKM68" s="93">
        <v>0</v>
      </c>
      <c r="AKN68" s="93">
        <v>0</v>
      </c>
      <c r="AKO68" s="93">
        <v>0</v>
      </c>
      <c r="AKP68" s="93">
        <v>0</v>
      </c>
      <c r="AKQ68" s="93">
        <v>0</v>
      </c>
      <c r="AKR68" s="93">
        <v>0</v>
      </c>
      <c r="AKS68" s="93">
        <v>0</v>
      </c>
      <c r="AKT68" s="93">
        <v>0</v>
      </c>
      <c r="AKU68" s="93">
        <v>0</v>
      </c>
      <c r="AKV68" s="93">
        <v>0</v>
      </c>
      <c r="AKW68" s="93">
        <v>0</v>
      </c>
      <c r="AKY68" s="93" t="s">
        <v>1136</v>
      </c>
      <c r="AKZ68" s="93">
        <v>1</v>
      </c>
      <c r="ALA68" s="93">
        <v>1</v>
      </c>
      <c r="ALB68" s="93">
        <v>0</v>
      </c>
      <c r="ALC68" s="93">
        <v>0</v>
      </c>
      <c r="ALD68" s="93">
        <v>0</v>
      </c>
      <c r="ALE68" s="93">
        <v>0</v>
      </c>
      <c r="ALF68" s="93">
        <v>0</v>
      </c>
      <c r="ALG68" s="93">
        <v>0</v>
      </c>
      <c r="ALH68" s="93">
        <v>0</v>
      </c>
      <c r="ALJ68" s="93" t="s">
        <v>1004</v>
      </c>
      <c r="ALL68" s="93" t="s">
        <v>1126</v>
      </c>
      <c r="ALN68" s="93">
        <v>2573042</v>
      </c>
      <c r="ALO68" s="94">
        <v>45761.641724537039</v>
      </c>
      <c r="ALR68" s="93" t="s">
        <v>1005</v>
      </c>
      <c r="ALS68" s="93" t="s">
        <v>1006</v>
      </c>
      <c r="ALT68" s="93" t="s">
        <v>1518</v>
      </c>
      <c r="ALV68" s="93">
        <v>67</v>
      </c>
    </row>
    <row r="69" spans="1:1010" x14ac:dyDescent="0.35">
      <c r="A69" s="93" t="s">
        <v>1651</v>
      </c>
      <c r="B69" s="94">
        <v>45758.523266354168</v>
      </c>
      <c r="C69" s="94">
        <v>45758.527261643518</v>
      </c>
      <c r="D69" s="94">
        <v>45758</v>
      </c>
      <c r="E69" s="94">
        <v>45758</v>
      </c>
      <c r="F69" s="93" t="s">
        <v>1076</v>
      </c>
      <c r="G69" s="93" t="s">
        <v>1099</v>
      </c>
      <c r="H69" s="93" t="s">
        <v>1200</v>
      </c>
      <c r="I69" s="93" t="s">
        <v>1201</v>
      </c>
      <c r="J69" s="93" t="s">
        <v>1202</v>
      </c>
      <c r="K69" s="93" t="s">
        <v>1203</v>
      </c>
      <c r="L69" s="93" t="s">
        <v>1202</v>
      </c>
      <c r="M69" s="93" t="s">
        <v>987</v>
      </c>
      <c r="O69" s="93" t="s">
        <v>988</v>
      </c>
      <c r="P69" s="93" t="s">
        <v>1015</v>
      </c>
      <c r="R69" s="93" t="s">
        <v>1152</v>
      </c>
      <c r="S69" s="93">
        <v>0</v>
      </c>
      <c r="T69" s="93">
        <v>0</v>
      </c>
      <c r="U69" s="93">
        <v>0</v>
      </c>
      <c r="V69" s="93">
        <v>0</v>
      </c>
      <c r="W69" s="93">
        <v>0</v>
      </c>
      <c r="X69" s="93">
        <v>0</v>
      </c>
      <c r="Y69" s="93">
        <v>0</v>
      </c>
      <c r="Z69" s="93">
        <v>0</v>
      </c>
      <c r="AA69" s="93">
        <v>0</v>
      </c>
      <c r="AB69" s="93">
        <v>0</v>
      </c>
      <c r="AC69" s="93">
        <v>0</v>
      </c>
      <c r="AD69" s="93">
        <v>0</v>
      </c>
      <c r="AE69" s="93">
        <v>0</v>
      </c>
      <c r="AF69" s="93">
        <v>0</v>
      </c>
      <c r="AG69" s="93">
        <v>0</v>
      </c>
      <c r="AH69" s="93">
        <v>0</v>
      </c>
      <c r="AI69" s="93">
        <v>0</v>
      </c>
      <c r="AJ69" s="93">
        <v>0</v>
      </c>
      <c r="AK69" s="93">
        <v>0</v>
      </c>
      <c r="AL69" s="93">
        <v>0</v>
      </c>
      <c r="AM69" s="93">
        <v>1</v>
      </c>
      <c r="AN69" s="93">
        <v>1</v>
      </c>
      <c r="AO69" s="93">
        <v>0</v>
      </c>
      <c r="AP69" s="93" t="s">
        <v>1025</v>
      </c>
      <c r="CA69" s="93" t="s">
        <v>1025</v>
      </c>
      <c r="DM69" s="93" t="s">
        <v>1025</v>
      </c>
      <c r="EY69" s="93" t="s">
        <v>1025</v>
      </c>
      <c r="GK69" s="93" t="s">
        <v>1025</v>
      </c>
      <c r="HV69" s="93" t="s">
        <v>1025</v>
      </c>
      <c r="JH69" s="93" t="s">
        <v>1025</v>
      </c>
      <c r="KT69" s="93" t="s">
        <v>1025</v>
      </c>
      <c r="MF69" s="93" t="s">
        <v>1025</v>
      </c>
      <c r="NR69" s="93" t="s">
        <v>1025</v>
      </c>
      <c r="PD69" s="93" t="s">
        <v>1025</v>
      </c>
      <c r="QP69" s="93" t="s">
        <v>1025</v>
      </c>
      <c r="SB69" s="93" t="s">
        <v>1025</v>
      </c>
      <c r="TN69" s="93" t="s">
        <v>1025</v>
      </c>
      <c r="UY69" s="93" t="s">
        <v>1025</v>
      </c>
      <c r="WJ69" s="93" t="s">
        <v>1025</v>
      </c>
      <c r="XV69" s="93" t="s">
        <v>1025</v>
      </c>
      <c r="ZH69" s="93" t="s">
        <v>1025</v>
      </c>
      <c r="AAT69" s="93" t="s">
        <v>1025</v>
      </c>
      <c r="ACE69" s="93" t="s">
        <v>1025</v>
      </c>
      <c r="ADQ69" s="93" t="s">
        <v>991</v>
      </c>
      <c r="ADR69" s="93" t="s">
        <v>988</v>
      </c>
      <c r="ADT69" s="93">
        <v>100</v>
      </c>
      <c r="ADU69" s="93" t="s">
        <v>1195</v>
      </c>
      <c r="ADV69" s="93">
        <f>ADT69/655.957</f>
        <v>0.15244901723741039</v>
      </c>
      <c r="AEB69" s="93" t="s">
        <v>998</v>
      </c>
      <c r="AEC69" s="93">
        <v>30</v>
      </c>
      <c r="AED69" s="93">
        <v>7</v>
      </c>
      <c r="AEE69" s="93" t="s">
        <v>993</v>
      </c>
      <c r="AEF69" s="93" t="s">
        <v>1093</v>
      </c>
      <c r="AEI69" s="93" t="s">
        <v>998</v>
      </c>
      <c r="AFB69" s="93" t="s">
        <v>1025</v>
      </c>
      <c r="AFC69" s="93" t="s">
        <v>988</v>
      </c>
      <c r="AFE69" s="93">
        <v>1200</v>
      </c>
      <c r="AFF69" s="93" t="s">
        <v>1127</v>
      </c>
      <c r="AFG69" s="93">
        <f>AFE69/655.957</f>
        <v>1.8293882068489247</v>
      </c>
      <c r="AFM69" s="93" t="s">
        <v>998</v>
      </c>
      <c r="AFN69" s="93">
        <v>7</v>
      </c>
      <c r="AFO69" s="93">
        <v>7</v>
      </c>
      <c r="AFP69" s="93" t="s">
        <v>1038</v>
      </c>
      <c r="AFQ69" s="93" t="s">
        <v>994</v>
      </c>
      <c r="AFS69" s="93" t="s">
        <v>1114</v>
      </c>
      <c r="AFT69" s="93" t="s">
        <v>988</v>
      </c>
      <c r="AFU69" s="93" t="s">
        <v>997</v>
      </c>
      <c r="AFV69" s="93">
        <v>0</v>
      </c>
      <c r="AFW69" s="93">
        <v>0</v>
      </c>
      <c r="AFX69" s="93">
        <v>0</v>
      </c>
      <c r="AFY69" s="93">
        <v>0</v>
      </c>
      <c r="AFZ69" s="93">
        <v>0</v>
      </c>
      <c r="AGA69" s="93">
        <v>0</v>
      </c>
      <c r="AGB69" s="93">
        <v>0</v>
      </c>
      <c r="AGC69" s="93">
        <v>0</v>
      </c>
      <c r="AGD69" s="93">
        <v>0</v>
      </c>
      <c r="AGE69" s="93">
        <v>0</v>
      </c>
      <c r="AGF69" s="93">
        <v>0</v>
      </c>
      <c r="AGG69" s="93">
        <v>0</v>
      </c>
      <c r="AGH69" s="93">
        <v>0</v>
      </c>
      <c r="AGI69" s="93">
        <v>0</v>
      </c>
      <c r="AGJ69" s="93">
        <v>1</v>
      </c>
      <c r="AGM69" s="93" t="s">
        <v>991</v>
      </c>
      <c r="AGZ69" s="93" t="s">
        <v>998</v>
      </c>
      <c r="AHI69" s="93" t="s">
        <v>998</v>
      </c>
      <c r="AHS69" s="93" t="s">
        <v>998</v>
      </c>
      <c r="AIE69" s="93" t="s">
        <v>988</v>
      </c>
      <c r="AIF69" s="93" t="s">
        <v>1031</v>
      </c>
      <c r="AIG69" s="93">
        <v>1</v>
      </c>
      <c r="AIH69" s="93">
        <v>0</v>
      </c>
      <c r="AII69" s="93">
        <v>0</v>
      </c>
      <c r="AIJ69" s="93">
        <v>0</v>
      </c>
      <c r="AIK69" s="93">
        <v>0</v>
      </c>
      <c r="AIL69" s="93">
        <v>0</v>
      </c>
      <c r="AIM69" s="93">
        <v>0</v>
      </c>
      <c r="AIN69" s="93">
        <v>0</v>
      </c>
      <c r="AIO69" s="93">
        <v>0</v>
      </c>
      <c r="AIQ69" s="93" t="s">
        <v>999</v>
      </c>
      <c r="AIR69" s="93">
        <v>1</v>
      </c>
      <c r="AIS69" s="93">
        <v>0</v>
      </c>
      <c r="AIT69" s="93">
        <v>0</v>
      </c>
      <c r="AIU69" s="93">
        <v>0</v>
      </c>
      <c r="AIV69" s="93">
        <v>0</v>
      </c>
      <c r="AIW69" s="93">
        <v>0</v>
      </c>
      <c r="AIX69" s="93">
        <v>0</v>
      </c>
      <c r="AIY69" s="93">
        <v>0</v>
      </c>
      <c r="AIZ69" s="93">
        <v>0</v>
      </c>
      <c r="AJA69" s="93">
        <v>0</v>
      </c>
      <c r="AJB69" s="93">
        <v>0</v>
      </c>
      <c r="AJC69" s="93">
        <v>0</v>
      </c>
      <c r="AJD69" s="93">
        <v>0</v>
      </c>
      <c r="AJF69" s="93" t="s">
        <v>1000</v>
      </c>
      <c r="AJH69" s="93" t="s">
        <v>999</v>
      </c>
      <c r="AJI69" s="93">
        <v>1</v>
      </c>
      <c r="AJJ69" s="93">
        <v>0</v>
      </c>
      <c r="AJK69" s="93">
        <v>0</v>
      </c>
      <c r="AJL69" s="93">
        <v>0</v>
      </c>
      <c r="AJM69" s="93">
        <v>0</v>
      </c>
      <c r="AJN69" s="93">
        <v>0</v>
      </c>
      <c r="AJO69" s="93">
        <v>0</v>
      </c>
      <c r="AJP69" s="93">
        <v>0</v>
      </c>
      <c r="AJQ69" s="93">
        <v>0</v>
      </c>
      <c r="AJR69" s="93">
        <v>0</v>
      </c>
      <c r="AJS69" s="93">
        <v>0</v>
      </c>
      <c r="AJU69" s="93" t="s">
        <v>999</v>
      </c>
      <c r="AJV69" s="93">
        <v>1</v>
      </c>
      <c r="AJW69" s="93">
        <v>0</v>
      </c>
      <c r="AJX69" s="93">
        <v>0</v>
      </c>
      <c r="AJY69" s="93">
        <v>0</v>
      </c>
      <c r="AJZ69" s="93">
        <v>0</v>
      </c>
      <c r="AKA69" s="93">
        <v>0</v>
      </c>
      <c r="AKB69" s="93">
        <v>0</v>
      </c>
      <c r="AKC69" s="93">
        <v>0</v>
      </c>
      <c r="AKE69" s="93" t="s">
        <v>1001</v>
      </c>
      <c r="AKF69" s="93" t="s">
        <v>1010</v>
      </c>
      <c r="AKG69" s="93">
        <v>0</v>
      </c>
      <c r="AKH69" s="93">
        <v>1</v>
      </c>
      <c r="AKI69" s="93">
        <v>0</v>
      </c>
      <c r="AKJ69" s="93">
        <v>0</v>
      </c>
      <c r="AKK69" s="93">
        <v>0</v>
      </c>
      <c r="AKL69" s="93">
        <v>0</v>
      </c>
      <c r="AKM69" s="93">
        <v>0</v>
      </c>
      <c r="AKN69" s="93">
        <v>0</v>
      </c>
      <c r="AKO69" s="93">
        <v>0</v>
      </c>
      <c r="AKP69" s="93">
        <v>0</v>
      </c>
      <c r="AKQ69" s="93">
        <v>0</v>
      </c>
      <c r="AKR69" s="93">
        <v>0</v>
      </c>
      <c r="AKS69" s="93">
        <v>0</v>
      </c>
      <c r="AKT69" s="93">
        <v>0</v>
      </c>
      <c r="AKU69" s="93">
        <v>0</v>
      </c>
      <c r="AKV69" s="93">
        <v>0</v>
      </c>
      <c r="AKW69" s="93">
        <v>0</v>
      </c>
      <c r="AKY69" s="93" t="s">
        <v>1136</v>
      </c>
      <c r="AKZ69" s="93">
        <v>1</v>
      </c>
      <c r="ALA69" s="93">
        <v>1</v>
      </c>
      <c r="ALB69" s="93">
        <v>0</v>
      </c>
      <c r="ALC69" s="93">
        <v>0</v>
      </c>
      <c r="ALD69" s="93">
        <v>0</v>
      </c>
      <c r="ALE69" s="93">
        <v>0</v>
      </c>
      <c r="ALF69" s="93">
        <v>0</v>
      </c>
      <c r="ALG69" s="93">
        <v>0</v>
      </c>
      <c r="ALH69" s="93">
        <v>0</v>
      </c>
      <c r="ALJ69" s="93" t="s">
        <v>1091</v>
      </c>
      <c r="ALL69" s="93" t="s">
        <v>1126</v>
      </c>
      <c r="ALN69" s="93">
        <v>2573043</v>
      </c>
      <c r="ALO69" s="94">
        <v>45761.641759259262</v>
      </c>
      <c r="ALR69" s="93" t="s">
        <v>1005</v>
      </c>
      <c r="ALS69" s="93" t="s">
        <v>1006</v>
      </c>
      <c r="ALT69" s="93" t="s">
        <v>1518</v>
      </c>
      <c r="ALV69" s="93">
        <v>68</v>
      </c>
    </row>
    <row r="70" spans="1:1010" x14ac:dyDescent="0.35">
      <c r="A70" s="93" t="s">
        <v>1652</v>
      </c>
      <c r="B70" s="94">
        <v>45761.432240208327</v>
      </c>
      <c r="C70" s="94">
        <v>45761.43998127315</v>
      </c>
      <c r="D70" s="94">
        <v>45761</v>
      </c>
      <c r="E70" s="94">
        <v>45761</v>
      </c>
      <c r="F70" s="93" t="s">
        <v>1076</v>
      </c>
      <c r="G70" s="93" t="s">
        <v>1099</v>
      </c>
      <c r="H70" s="93" t="s">
        <v>1100</v>
      </c>
      <c r="I70" s="93" t="s">
        <v>1101</v>
      </c>
      <c r="J70" s="93" t="s">
        <v>1102</v>
      </c>
      <c r="K70" s="93" t="s">
        <v>1103</v>
      </c>
      <c r="L70" s="93" t="s">
        <v>1102</v>
      </c>
      <c r="M70" s="93" t="s">
        <v>987</v>
      </c>
      <c r="O70" s="93" t="s">
        <v>988</v>
      </c>
      <c r="P70" s="93" t="s">
        <v>1035</v>
      </c>
      <c r="R70" s="93" t="s">
        <v>1638</v>
      </c>
      <c r="S70" s="93">
        <v>1</v>
      </c>
      <c r="T70" s="93">
        <v>1</v>
      </c>
      <c r="U70" s="93">
        <v>1</v>
      </c>
      <c r="V70" s="93">
        <v>1</v>
      </c>
      <c r="W70" s="93">
        <v>1</v>
      </c>
      <c r="X70" s="93">
        <v>1</v>
      </c>
      <c r="Y70" s="93">
        <v>1</v>
      </c>
      <c r="Z70" s="93">
        <v>1</v>
      </c>
      <c r="AA70" s="93">
        <v>0</v>
      </c>
      <c r="AB70" s="93">
        <v>0</v>
      </c>
      <c r="AC70" s="93">
        <v>0</v>
      </c>
      <c r="AD70" s="93">
        <v>0</v>
      </c>
      <c r="AE70" s="93">
        <v>0</v>
      </c>
      <c r="AF70" s="93">
        <v>0</v>
      </c>
      <c r="AG70" s="93">
        <v>0</v>
      </c>
      <c r="AH70" s="93">
        <v>0</v>
      </c>
      <c r="AI70" s="93">
        <v>0</v>
      </c>
      <c r="AJ70" s="93">
        <v>0</v>
      </c>
      <c r="AK70" s="93">
        <v>1</v>
      </c>
      <c r="AL70" s="93">
        <v>1</v>
      </c>
      <c r="AM70" s="93">
        <v>0</v>
      </c>
      <c r="AN70" s="93">
        <v>0</v>
      </c>
      <c r="AO70" s="93">
        <v>0</v>
      </c>
      <c r="AP70" s="93" t="s">
        <v>991</v>
      </c>
      <c r="AQ70" s="93" t="s">
        <v>988</v>
      </c>
      <c r="AS70" s="93">
        <v>1000</v>
      </c>
      <c r="AT70" s="93">
        <v>1000</v>
      </c>
      <c r="AU70" s="93">
        <f>AS70/655.957</f>
        <v>1.5244901723741038</v>
      </c>
      <c r="BA70" s="93" t="s">
        <v>998</v>
      </c>
      <c r="BB70" s="93">
        <v>30</v>
      </c>
      <c r="BC70" s="93">
        <v>15</v>
      </c>
      <c r="BD70" s="93">
        <v>0</v>
      </c>
      <c r="BE70" s="93" t="s">
        <v>994</v>
      </c>
      <c r="BG70" s="93" t="s">
        <v>1114</v>
      </c>
      <c r="BH70" s="93" t="s">
        <v>998</v>
      </c>
      <c r="CA70" s="93" t="s">
        <v>991</v>
      </c>
      <c r="CB70" s="93" t="s">
        <v>998</v>
      </c>
      <c r="CC70" s="93">
        <v>25</v>
      </c>
      <c r="CD70" s="93">
        <v>1300</v>
      </c>
      <c r="CE70" s="93">
        <v>1040</v>
      </c>
      <c r="CF70" s="93">
        <v>52</v>
      </c>
      <c r="CG70" s="93">
        <f>CE70/655.957</f>
        <v>1.585469779269068</v>
      </c>
      <c r="CM70" s="93" t="s">
        <v>998</v>
      </c>
      <c r="CN70" s="93">
        <v>30</v>
      </c>
      <c r="CO70" s="93">
        <v>7</v>
      </c>
      <c r="CP70" s="93">
        <v>0</v>
      </c>
      <c r="CQ70" s="93" t="s">
        <v>994</v>
      </c>
      <c r="CS70" s="93" t="s">
        <v>1114</v>
      </c>
      <c r="CT70" s="93" t="s">
        <v>998</v>
      </c>
      <c r="DM70" s="93" t="s">
        <v>991</v>
      </c>
      <c r="DN70" s="93" t="s">
        <v>988</v>
      </c>
      <c r="DP70" s="93">
        <v>3000</v>
      </c>
      <c r="DQ70" s="93">
        <v>3000</v>
      </c>
      <c r="DR70" s="93">
        <v>1500</v>
      </c>
      <c r="DS70" s="93">
        <f>DQ70/655.957</f>
        <v>4.5734705171223116</v>
      </c>
      <c r="DY70" s="93" t="s">
        <v>998</v>
      </c>
      <c r="DZ70" s="93">
        <v>30</v>
      </c>
      <c r="EA70" s="93">
        <v>7</v>
      </c>
      <c r="EB70" s="93" t="s">
        <v>993</v>
      </c>
      <c r="EC70" s="93" t="s">
        <v>994</v>
      </c>
      <c r="EE70" s="93" t="s">
        <v>1114</v>
      </c>
      <c r="EF70" s="93" t="s">
        <v>998</v>
      </c>
      <c r="EY70" s="93" t="s">
        <v>991</v>
      </c>
      <c r="EZ70" s="93" t="s">
        <v>988</v>
      </c>
      <c r="FB70" s="93">
        <v>2500</v>
      </c>
      <c r="FC70" s="93">
        <v>2500</v>
      </c>
      <c r="FD70" s="93">
        <v>456</v>
      </c>
      <c r="FE70" s="93">
        <f>FC70/655.957</f>
        <v>3.8112254309352593</v>
      </c>
      <c r="FK70" s="93" t="s">
        <v>998</v>
      </c>
      <c r="FL70" s="93">
        <v>30</v>
      </c>
      <c r="FM70" s="93">
        <v>15</v>
      </c>
      <c r="FN70" s="93" t="s">
        <v>993</v>
      </c>
      <c r="FO70" s="93" t="s">
        <v>994</v>
      </c>
      <c r="FQ70" s="93" t="s">
        <v>1143</v>
      </c>
      <c r="FR70" s="93" t="s">
        <v>998</v>
      </c>
      <c r="GK70" s="93" t="s">
        <v>991</v>
      </c>
      <c r="GL70" s="93" t="s">
        <v>988</v>
      </c>
      <c r="GN70" s="93">
        <v>2000</v>
      </c>
      <c r="GO70" s="93">
        <v>2000</v>
      </c>
      <c r="GP70" s="93">
        <f>GO70/655.957</f>
        <v>3.0489803447482076</v>
      </c>
      <c r="GV70" s="93" t="s">
        <v>998</v>
      </c>
      <c r="GW70" s="93">
        <v>30</v>
      </c>
      <c r="GX70" s="93">
        <v>15</v>
      </c>
      <c r="GY70" s="93" t="s">
        <v>993</v>
      </c>
      <c r="GZ70" s="93" t="s">
        <v>994</v>
      </c>
      <c r="HB70" s="93" t="s">
        <v>1114</v>
      </c>
      <c r="HC70" s="93" t="s">
        <v>998</v>
      </c>
      <c r="HV70" s="93" t="s">
        <v>991</v>
      </c>
      <c r="HW70" s="93" t="s">
        <v>988</v>
      </c>
      <c r="HY70" s="93">
        <v>8000</v>
      </c>
      <c r="HZ70" s="93">
        <v>8000</v>
      </c>
      <c r="IA70" s="93">
        <v>400</v>
      </c>
      <c r="IB70" s="93">
        <f>HZ70/655.957</f>
        <v>12.19592137899283</v>
      </c>
      <c r="IH70" s="93" t="s">
        <v>998</v>
      </c>
      <c r="II70" s="93">
        <v>30</v>
      </c>
      <c r="IJ70" s="93">
        <v>15</v>
      </c>
      <c r="IK70" s="93" t="s">
        <v>993</v>
      </c>
      <c r="IL70" s="93" t="s">
        <v>994</v>
      </c>
      <c r="IN70" s="93" t="s">
        <v>1114</v>
      </c>
      <c r="IO70" s="93" t="s">
        <v>998</v>
      </c>
      <c r="JH70" s="93" t="s">
        <v>991</v>
      </c>
      <c r="JI70" s="93" t="s">
        <v>988</v>
      </c>
      <c r="JK70" s="93">
        <v>4000</v>
      </c>
      <c r="JL70" s="93">
        <v>4000</v>
      </c>
      <c r="JM70" s="93">
        <v>800</v>
      </c>
      <c r="JN70" s="93">
        <f>JL70/655.957</f>
        <v>6.0979606894964151</v>
      </c>
      <c r="JT70" s="93" t="s">
        <v>998</v>
      </c>
      <c r="JU70" s="93">
        <v>30</v>
      </c>
      <c r="JV70" s="93">
        <v>7</v>
      </c>
      <c r="JW70" s="93" t="s">
        <v>993</v>
      </c>
      <c r="JX70" s="93" t="s">
        <v>1044</v>
      </c>
      <c r="KA70" s="93" t="s">
        <v>998</v>
      </c>
      <c r="KT70" s="93" t="s">
        <v>991</v>
      </c>
      <c r="KU70" s="93" t="s">
        <v>998</v>
      </c>
      <c r="KV70" s="93">
        <v>20</v>
      </c>
      <c r="KW70" s="93">
        <v>3400</v>
      </c>
      <c r="KX70" s="93">
        <v>5100</v>
      </c>
      <c r="KY70" s="93">
        <v>170</v>
      </c>
      <c r="KZ70" s="93">
        <f>KX70/655.957</f>
        <v>7.7748998791079291</v>
      </c>
      <c r="LF70" s="93" t="s">
        <v>998</v>
      </c>
      <c r="LG70" s="93">
        <v>30</v>
      </c>
      <c r="LH70" s="93">
        <v>15</v>
      </c>
      <c r="LI70" s="93" t="s">
        <v>993</v>
      </c>
      <c r="LJ70" s="93" t="s">
        <v>1044</v>
      </c>
      <c r="LM70" s="93" t="s">
        <v>998</v>
      </c>
      <c r="MF70" s="93" t="s">
        <v>991</v>
      </c>
      <c r="NR70" s="93" t="s">
        <v>991</v>
      </c>
      <c r="PD70" s="93" t="s">
        <v>991</v>
      </c>
      <c r="QP70" s="93" t="s">
        <v>991</v>
      </c>
      <c r="SB70" s="93" t="s">
        <v>991</v>
      </c>
      <c r="TN70" s="93" t="s">
        <v>991</v>
      </c>
      <c r="UY70" s="93" t="s">
        <v>991</v>
      </c>
      <c r="WJ70" s="93" t="s">
        <v>991</v>
      </c>
      <c r="XV70" s="93" t="s">
        <v>991</v>
      </c>
      <c r="ZH70" s="93" t="s">
        <v>991</v>
      </c>
      <c r="AAT70" s="93" t="s">
        <v>991</v>
      </c>
      <c r="AAU70" s="93" t="s">
        <v>988</v>
      </c>
      <c r="AAW70" s="93">
        <v>1000</v>
      </c>
      <c r="AAX70" s="93" t="s">
        <v>1030</v>
      </c>
      <c r="AAY70" s="93">
        <f>AAW70/655.957</f>
        <v>1.5244901723741038</v>
      </c>
      <c r="ABE70" s="93" t="s">
        <v>998</v>
      </c>
      <c r="ABF70" s="93">
        <v>30</v>
      </c>
      <c r="ABG70" s="93">
        <v>15</v>
      </c>
      <c r="ABH70" s="93" t="s">
        <v>993</v>
      </c>
      <c r="ABI70" s="93" t="s">
        <v>994</v>
      </c>
      <c r="ABK70" s="93" t="s">
        <v>1114</v>
      </c>
      <c r="ABL70" s="93" t="s">
        <v>998</v>
      </c>
      <c r="ACE70" s="93" t="s">
        <v>991</v>
      </c>
      <c r="ACF70" s="93" t="s">
        <v>988</v>
      </c>
      <c r="ACH70" s="93">
        <v>2000</v>
      </c>
      <c r="ACI70" s="93" t="s">
        <v>1013</v>
      </c>
      <c r="ACJ70" s="93" t="s">
        <v>1113</v>
      </c>
      <c r="ACK70" s="93">
        <f>ACI70/655.957</f>
        <v>3.0489803447482076</v>
      </c>
      <c r="ACQ70" s="93" t="s">
        <v>998</v>
      </c>
      <c r="ACR70" s="93">
        <v>30</v>
      </c>
      <c r="ACS70" s="93">
        <v>15</v>
      </c>
      <c r="ACT70" s="93" t="s">
        <v>993</v>
      </c>
      <c r="ACU70" s="93" t="s">
        <v>994</v>
      </c>
      <c r="ACW70" s="93" t="s">
        <v>1143</v>
      </c>
      <c r="ACX70" s="93" t="s">
        <v>998</v>
      </c>
      <c r="ADQ70" s="93" t="s">
        <v>991</v>
      </c>
      <c r="AFB70" s="93" t="s">
        <v>991</v>
      </c>
      <c r="AGM70" s="93" t="s">
        <v>991</v>
      </c>
      <c r="AGZ70" s="93" t="s">
        <v>998</v>
      </c>
      <c r="AHI70" s="93" t="s">
        <v>998</v>
      </c>
      <c r="AHS70" s="93" t="s">
        <v>988</v>
      </c>
      <c r="AHT70" s="93" t="s">
        <v>1031</v>
      </c>
      <c r="AHU70" s="93">
        <v>1</v>
      </c>
      <c r="AHV70" s="93">
        <v>0</v>
      </c>
      <c r="AHW70" s="93">
        <v>0</v>
      </c>
      <c r="AHX70" s="93">
        <v>0</v>
      </c>
      <c r="AHY70" s="93">
        <v>0</v>
      </c>
      <c r="AHZ70" s="93">
        <v>0</v>
      </c>
      <c r="AIA70" s="93">
        <v>0</v>
      </c>
      <c r="AIB70" s="93">
        <v>0</v>
      </c>
      <c r="AIC70" s="93">
        <v>0</v>
      </c>
      <c r="AIE70" s="93" t="s">
        <v>988</v>
      </c>
      <c r="AIF70" s="93" t="s">
        <v>1154</v>
      </c>
      <c r="AIG70" s="93">
        <v>1</v>
      </c>
      <c r="AIH70" s="93">
        <v>0</v>
      </c>
      <c r="AII70" s="93">
        <v>0</v>
      </c>
      <c r="AIJ70" s="93">
        <v>1</v>
      </c>
      <c r="AIK70" s="93">
        <v>0</v>
      </c>
      <c r="AIL70" s="93">
        <v>0</v>
      </c>
      <c r="AIM70" s="93">
        <v>0</v>
      </c>
      <c r="AIN70" s="93">
        <v>0</v>
      </c>
      <c r="AIO70" s="93">
        <v>0</v>
      </c>
      <c r="AIQ70" s="93" t="s">
        <v>999</v>
      </c>
      <c r="AIR70" s="93">
        <v>1</v>
      </c>
      <c r="AIS70" s="93">
        <v>0</v>
      </c>
      <c r="AIT70" s="93">
        <v>0</v>
      </c>
      <c r="AIU70" s="93">
        <v>0</v>
      </c>
      <c r="AIV70" s="93">
        <v>0</v>
      </c>
      <c r="AIW70" s="93">
        <v>0</v>
      </c>
      <c r="AIX70" s="93">
        <v>0</v>
      </c>
      <c r="AIY70" s="93">
        <v>0</v>
      </c>
      <c r="AIZ70" s="93">
        <v>0</v>
      </c>
      <c r="AJA70" s="93">
        <v>0</v>
      </c>
      <c r="AJB70" s="93">
        <v>0</v>
      </c>
      <c r="AJC70" s="93">
        <v>0</v>
      </c>
      <c r="AJD70" s="93">
        <v>0</v>
      </c>
      <c r="AJF70" s="93" t="s">
        <v>1000</v>
      </c>
      <c r="AJH70" s="93" t="s">
        <v>999</v>
      </c>
      <c r="AJI70" s="93">
        <v>1</v>
      </c>
      <c r="AJJ70" s="93">
        <v>0</v>
      </c>
      <c r="AJK70" s="93">
        <v>0</v>
      </c>
      <c r="AJL70" s="93">
        <v>0</v>
      </c>
      <c r="AJM70" s="93">
        <v>0</v>
      </c>
      <c r="AJN70" s="93">
        <v>0</v>
      </c>
      <c r="AJO70" s="93">
        <v>0</v>
      </c>
      <c r="AJP70" s="93">
        <v>0</v>
      </c>
      <c r="AJQ70" s="93">
        <v>0</v>
      </c>
      <c r="AJR70" s="93">
        <v>0</v>
      </c>
      <c r="AJS70" s="93">
        <v>0</v>
      </c>
      <c r="AJU70" s="93" t="s">
        <v>999</v>
      </c>
      <c r="AJV70" s="93">
        <v>1</v>
      </c>
      <c r="AJW70" s="93">
        <v>0</v>
      </c>
      <c r="AJX70" s="93">
        <v>0</v>
      </c>
      <c r="AJY70" s="93">
        <v>0</v>
      </c>
      <c r="AJZ70" s="93">
        <v>0</v>
      </c>
      <c r="AKA70" s="93">
        <v>0</v>
      </c>
      <c r="AKB70" s="93">
        <v>0</v>
      </c>
      <c r="AKC70" s="93">
        <v>0</v>
      </c>
      <c r="AKE70" s="93" t="s">
        <v>1001</v>
      </c>
      <c r="AKF70" s="93" t="s">
        <v>1002</v>
      </c>
      <c r="AKG70" s="93">
        <v>1</v>
      </c>
      <c r="AKH70" s="93">
        <v>0</v>
      </c>
      <c r="AKI70" s="93">
        <v>0</v>
      </c>
      <c r="AKJ70" s="93">
        <v>0</v>
      </c>
      <c r="AKK70" s="93">
        <v>0</v>
      </c>
      <c r="AKL70" s="93">
        <v>0</v>
      </c>
      <c r="AKM70" s="93">
        <v>0</v>
      </c>
      <c r="AKN70" s="93">
        <v>0</v>
      </c>
      <c r="AKO70" s="93">
        <v>0</v>
      </c>
      <c r="AKP70" s="93">
        <v>0</v>
      </c>
      <c r="AKQ70" s="93">
        <v>0</v>
      </c>
      <c r="AKR70" s="93">
        <v>0</v>
      </c>
      <c r="AKS70" s="93">
        <v>0</v>
      </c>
      <c r="AKT70" s="93">
        <v>0</v>
      </c>
      <c r="AKU70" s="93">
        <v>0</v>
      </c>
      <c r="AKV70" s="93">
        <v>0</v>
      </c>
      <c r="AKW70" s="93">
        <v>0</v>
      </c>
      <c r="AKY70" s="93" t="s">
        <v>1136</v>
      </c>
      <c r="AKZ70" s="93">
        <v>1</v>
      </c>
      <c r="ALA70" s="93">
        <v>1</v>
      </c>
      <c r="ALB70" s="93">
        <v>0</v>
      </c>
      <c r="ALC70" s="93">
        <v>0</v>
      </c>
      <c r="ALD70" s="93">
        <v>0</v>
      </c>
      <c r="ALE70" s="93">
        <v>0</v>
      </c>
      <c r="ALF70" s="93">
        <v>0</v>
      </c>
      <c r="ALG70" s="93">
        <v>0</v>
      </c>
      <c r="ALH70" s="93">
        <v>0</v>
      </c>
      <c r="ALJ70" s="93" t="s">
        <v>1004</v>
      </c>
      <c r="ALL70" s="93" t="s">
        <v>1126</v>
      </c>
      <c r="ALN70" s="93">
        <v>2573044</v>
      </c>
      <c r="ALO70" s="94">
        <v>45761.641782407409</v>
      </c>
      <c r="ALR70" s="93" t="s">
        <v>1005</v>
      </c>
      <c r="ALS70" s="93" t="s">
        <v>1006</v>
      </c>
      <c r="ALT70" s="93" t="s">
        <v>1518</v>
      </c>
      <c r="ALV70" s="93">
        <v>69</v>
      </c>
    </row>
    <row r="71" spans="1:1010" x14ac:dyDescent="0.35">
      <c r="A71" s="93" t="s">
        <v>1653</v>
      </c>
      <c r="B71" s="94">
        <v>45761.444334884261</v>
      </c>
      <c r="C71" s="94">
        <v>45761.451989606481</v>
      </c>
      <c r="D71" s="94">
        <v>45761</v>
      </c>
      <c r="E71" s="94">
        <v>45761</v>
      </c>
      <c r="F71" s="93" t="s">
        <v>1076</v>
      </c>
      <c r="G71" s="93" t="s">
        <v>1099</v>
      </c>
      <c r="H71" s="93" t="s">
        <v>1100</v>
      </c>
      <c r="I71" s="93" t="s">
        <v>1101</v>
      </c>
      <c r="J71" s="93" t="s">
        <v>1102</v>
      </c>
      <c r="K71" s="93" t="s">
        <v>1103</v>
      </c>
      <c r="L71" s="93" t="s">
        <v>1102</v>
      </c>
      <c r="M71" s="93" t="s">
        <v>987</v>
      </c>
      <c r="O71" s="93" t="s">
        <v>988</v>
      </c>
      <c r="P71" s="93" t="s">
        <v>1035</v>
      </c>
      <c r="R71" s="93" t="s">
        <v>1654</v>
      </c>
      <c r="S71" s="93">
        <v>1</v>
      </c>
      <c r="T71" s="93">
        <v>1</v>
      </c>
      <c r="U71" s="93">
        <v>1</v>
      </c>
      <c r="V71" s="93">
        <v>1</v>
      </c>
      <c r="W71" s="93">
        <v>1</v>
      </c>
      <c r="X71" s="93">
        <v>1</v>
      </c>
      <c r="Y71" s="93">
        <v>1</v>
      </c>
      <c r="Z71" s="93">
        <v>1</v>
      </c>
      <c r="AA71" s="93">
        <v>0</v>
      </c>
      <c r="AB71" s="93">
        <v>0</v>
      </c>
      <c r="AC71" s="93">
        <v>0</v>
      </c>
      <c r="AD71" s="93">
        <v>0</v>
      </c>
      <c r="AE71" s="93">
        <v>0</v>
      </c>
      <c r="AF71" s="93">
        <v>0</v>
      </c>
      <c r="AG71" s="93">
        <v>0</v>
      </c>
      <c r="AH71" s="93">
        <v>0</v>
      </c>
      <c r="AI71" s="93">
        <v>0</v>
      </c>
      <c r="AJ71" s="93">
        <v>0</v>
      </c>
      <c r="AK71" s="93">
        <v>1</v>
      </c>
      <c r="AL71" s="93">
        <v>1</v>
      </c>
      <c r="AM71" s="93">
        <v>0</v>
      </c>
      <c r="AN71" s="93">
        <v>0</v>
      </c>
      <c r="AO71" s="93">
        <v>0</v>
      </c>
      <c r="AP71" s="93" t="s">
        <v>991</v>
      </c>
      <c r="AQ71" s="93" t="s">
        <v>988</v>
      </c>
      <c r="AS71" s="93">
        <v>1000</v>
      </c>
      <c r="AT71" s="93">
        <v>1000</v>
      </c>
      <c r="AU71" s="93">
        <f>AS71/655.957</f>
        <v>1.5244901723741038</v>
      </c>
      <c r="BA71" s="93" t="s">
        <v>998</v>
      </c>
      <c r="BB71" s="93">
        <v>30</v>
      </c>
      <c r="BC71" s="93">
        <v>15</v>
      </c>
      <c r="BD71" s="93">
        <v>0</v>
      </c>
      <c r="BE71" s="93" t="s">
        <v>994</v>
      </c>
      <c r="BG71" s="93" t="s">
        <v>1114</v>
      </c>
      <c r="BH71" s="93" t="s">
        <v>998</v>
      </c>
      <c r="CA71" s="93" t="s">
        <v>991</v>
      </c>
      <c r="CB71" s="93" t="s">
        <v>998</v>
      </c>
      <c r="CC71" s="93">
        <v>25</v>
      </c>
      <c r="CD71" s="93">
        <v>1500</v>
      </c>
      <c r="CE71" s="93">
        <v>1200</v>
      </c>
      <c r="CF71" s="93">
        <v>60</v>
      </c>
      <c r="CG71" s="93">
        <f>CE71/655.957</f>
        <v>1.8293882068489247</v>
      </c>
      <c r="CM71" s="93" t="s">
        <v>998</v>
      </c>
      <c r="CN71" s="93">
        <v>30</v>
      </c>
      <c r="CO71" s="93">
        <v>15</v>
      </c>
      <c r="CP71" s="93">
        <v>0</v>
      </c>
      <c r="CQ71" s="93" t="s">
        <v>994</v>
      </c>
      <c r="CS71" s="93" t="s">
        <v>1114</v>
      </c>
      <c r="CT71" s="93" t="s">
        <v>998</v>
      </c>
      <c r="DM71" s="93" t="s">
        <v>991</v>
      </c>
      <c r="DN71" s="93" t="s">
        <v>988</v>
      </c>
      <c r="DP71" s="93">
        <v>2000</v>
      </c>
      <c r="DQ71" s="93">
        <v>2000</v>
      </c>
      <c r="DR71" s="93">
        <v>1000</v>
      </c>
      <c r="DS71" s="93">
        <f>DQ71/655.957</f>
        <v>3.0489803447482076</v>
      </c>
      <c r="DY71" s="93" t="s">
        <v>998</v>
      </c>
      <c r="DZ71" s="93">
        <v>30</v>
      </c>
      <c r="EA71" s="93">
        <v>15</v>
      </c>
      <c r="EB71" s="93" t="s">
        <v>993</v>
      </c>
      <c r="EC71" s="93" t="s">
        <v>994</v>
      </c>
      <c r="EE71" s="93" t="s">
        <v>1114</v>
      </c>
      <c r="EF71" s="93" t="s">
        <v>998</v>
      </c>
      <c r="EY71" s="93" t="s">
        <v>991</v>
      </c>
      <c r="FK71" s="93" t="s">
        <v>998</v>
      </c>
      <c r="FL71" s="93">
        <v>30</v>
      </c>
      <c r="FM71" s="93">
        <v>15</v>
      </c>
      <c r="FN71" s="93" t="s">
        <v>993</v>
      </c>
      <c r="FO71" s="93" t="s">
        <v>994</v>
      </c>
      <c r="FQ71" s="93" t="s">
        <v>1114</v>
      </c>
      <c r="FR71" s="93" t="s">
        <v>998</v>
      </c>
      <c r="GK71" s="93" t="s">
        <v>991</v>
      </c>
      <c r="GL71" s="93" t="s">
        <v>988</v>
      </c>
      <c r="GN71" s="93">
        <v>2000</v>
      </c>
      <c r="GO71" s="93">
        <v>2000</v>
      </c>
      <c r="GP71" s="93">
        <f>GO71/655.957</f>
        <v>3.0489803447482076</v>
      </c>
      <c r="GV71" s="93" t="s">
        <v>998</v>
      </c>
      <c r="GW71" s="93">
        <v>30</v>
      </c>
      <c r="GX71" s="93">
        <v>15</v>
      </c>
      <c r="GY71" s="93" t="s">
        <v>993</v>
      </c>
      <c r="GZ71" s="93" t="s">
        <v>994</v>
      </c>
      <c r="HB71" s="93" t="s">
        <v>1114</v>
      </c>
      <c r="HC71" s="93" t="s">
        <v>998</v>
      </c>
      <c r="HV71" s="93" t="s">
        <v>991</v>
      </c>
      <c r="HW71" s="93" t="s">
        <v>988</v>
      </c>
      <c r="HY71" s="93">
        <v>12000</v>
      </c>
      <c r="HZ71" s="93">
        <v>12000</v>
      </c>
      <c r="IA71" s="93">
        <v>600</v>
      </c>
      <c r="IB71" s="93">
        <f>HZ71/655.957</f>
        <v>18.293882068489246</v>
      </c>
      <c r="IH71" s="93" t="s">
        <v>998</v>
      </c>
      <c r="II71" s="93">
        <v>30</v>
      </c>
      <c r="IJ71" s="93">
        <v>15</v>
      </c>
      <c r="IK71" s="93" t="s">
        <v>993</v>
      </c>
      <c r="IL71" s="93" t="s">
        <v>994</v>
      </c>
      <c r="IN71" s="93" t="s">
        <v>1114</v>
      </c>
      <c r="IO71" s="93" t="s">
        <v>998</v>
      </c>
      <c r="JH71" s="93" t="s">
        <v>991</v>
      </c>
      <c r="JI71" s="93" t="s">
        <v>988</v>
      </c>
      <c r="JK71" s="93">
        <v>4500</v>
      </c>
      <c r="JL71" s="93">
        <v>4500</v>
      </c>
      <c r="JM71" s="93">
        <v>900</v>
      </c>
      <c r="JN71" s="93">
        <f>JL71/655.957</f>
        <v>6.8602057756834673</v>
      </c>
      <c r="JT71" s="93" t="s">
        <v>998</v>
      </c>
      <c r="JU71" s="93">
        <v>30</v>
      </c>
      <c r="JV71" s="93">
        <v>15</v>
      </c>
      <c r="JW71" s="93" t="s">
        <v>993</v>
      </c>
      <c r="JX71" s="93" t="s">
        <v>1044</v>
      </c>
      <c r="KA71" s="93" t="s">
        <v>998</v>
      </c>
      <c r="KT71" s="93" t="s">
        <v>991</v>
      </c>
      <c r="KU71" s="93" t="s">
        <v>998</v>
      </c>
      <c r="KV71" s="93">
        <v>20</v>
      </c>
      <c r="KW71" s="93">
        <v>4000</v>
      </c>
      <c r="KX71" s="93">
        <v>6000</v>
      </c>
      <c r="KY71" s="93">
        <v>200</v>
      </c>
      <c r="KZ71" s="93">
        <f>KX71/655.957</f>
        <v>9.1469410342446231</v>
      </c>
      <c r="LF71" s="93" t="s">
        <v>988</v>
      </c>
      <c r="LG71" s="93">
        <v>30</v>
      </c>
      <c r="LH71" s="93">
        <v>7</v>
      </c>
      <c r="LI71" s="93" t="s">
        <v>993</v>
      </c>
      <c r="LJ71" s="93" t="s">
        <v>1044</v>
      </c>
      <c r="LM71" s="93" t="s">
        <v>998</v>
      </c>
      <c r="MF71" s="93" t="s">
        <v>991</v>
      </c>
      <c r="NR71" s="93" t="s">
        <v>991</v>
      </c>
      <c r="PD71" s="93" t="s">
        <v>991</v>
      </c>
      <c r="QP71" s="93" t="s">
        <v>991</v>
      </c>
      <c r="SB71" s="93" t="s">
        <v>991</v>
      </c>
      <c r="TN71" s="93" t="s">
        <v>991</v>
      </c>
      <c r="UY71" s="93" t="s">
        <v>991</v>
      </c>
      <c r="WJ71" s="93" t="s">
        <v>991</v>
      </c>
      <c r="XV71" s="93" t="s">
        <v>991</v>
      </c>
      <c r="ZH71" s="93" t="s">
        <v>991</v>
      </c>
      <c r="AAT71" s="93" t="s">
        <v>991</v>
      </c>
      <c r="AAU71" s="93" t="s">
        <v>988</v>
      </c>
      <c r="AAW71" s="93">
        <v>1000</v>
      </c>
      <c r="AAX71" s="93" t="s">
        <v>1030</v>
      </c>
      <c r="AAY71" s="93">
        <f>AAW71/655.957</f>
        <v>1.5244901723741038</v>
      </c>
      <c r="ABE71" s="93" t="s">
        <v>998</v>
      </c>
      <c r="ABF71" s="93">
        <v>30</v>
      </c>
      <c r="ABG71" s="93">
        <v>15</v>
      </c>
      <c r="ABH71" s="93" t="s">
        <v>993</v>
      </c>
      <c r="ABI71" s="93" t="s">
        <v>994</v>
      </c>
      <c r="ABK71" s="93" t="s">
        <v>1012</v>
      </c>
      <c r="ABL71" s="93" t="s">
        <v>998</v>
      </c>
      <c r="ACE71" s="93" t="s">
        <v>991</v>
      </c>
      <c r="ACF71" s="93" t="s">
        <v>988</v>
      </c>
      <c r="ACH71" s="93">
        <v>2000</v>
      </c>
      <c r="ACI71" s="93" t="s">
        <v>1013</v>
      </c>
      <c r="ACJ71" s="93" t="s">
        <v>1113</v>
      </c>
      <c r="ACK71" s="93">
        <f>ACI71/655.957</f>
        <v>3.0489803447482076</v>
      </c>
      <c r="ACQ71" s="93" t="s">
        <v>998</v>
      </c>
      <c r="ACR71" s="93">
        <v>30</v>
      </c>
      <c r="ACS71" s="93">
        <v>15</v>
      </c>
      <c r="ACT71" s="93" t="s">
        <v>993</v>
      </c>
      <c r="ACU71" s="93" t="s">
        <v>994</v>
      </c>
      <c r="ACW71" s="93" t="s">
        <v>1143</v>
      </c>
      <c r="ACX71" s="93" t="s">
        <v>998</v>
      </c>
      <c r="ADQ71" s="93" t="s">
        <v>991</v>
      </c>
      <c r="AFB71" s="93" t="s">
        <v>991</v>
      </c>
      <c r="AGM71" s="93" t="s">
        <v>991</v>
      </c>
      <c r="AGZ71" s="93" t="s">
        <v>998</v>
      </c>
      <c r="AHI71" s="93" t="s">
        <v>998</v>
      </c>
      <c r="AHS71" s="93" t="s">
        <v>988</v>
      </c>
      <c r="AHT71" s="93" t="s">
        <v>1154</v>
      </c>
      <c r="AHU71" s="93">
        <v>1</v>
      </c>
      <c r="AHV71" s="93">
        <v>0</v>
      </c>
      <c r="AHW71" s="93">
        <v>0</v>
      </c>
      <c r="AHX71" s="93">
        <v>1</v>
      </c>
      <c r="AHY71" s="93">
        <v>0</v>
      </c>
      <c r="AHZ71" s="93">
        <v>0</v>
      </c>
      <c r="AIA71" s="93">
        <v>0</v>
      </c>
      <c r="AIB71" s="93">
        <v>0</v>
      </c>
      <c r="AIC71" s="93">
        <v>0</v>
      </c>
      <c r="AIE71" s="93" t="s">
        <v>988</v>
      </c>
      <c r="AIF71" s="93" t="s">
        <v>1154</v>
      </c>
      <c r="AIG71" s="93">
        <v>1</v>
      </c>
      <c r="AIH71" s="93">
        <v>0</v>
      </c>
      <c r="AII71" s="93">
        <v>0</v>
      </c>
      <c r="AIJ71" s="93">
        <v>1</v>
      </c>
      <c r="AIK71" s="93">
        <v>0</v>
      </c>
      <c r="AIL71" s="93">
        <v>0</v>
      </c>
      <c r="AIM71" s="93">
        <v>0</v>
      </c>
      <c r="AIN71" s="93">
        <v>0</v>
      </c>
      <c r="AIO71" s="93">
        <v>0</v>
      </c>
      <c r="AIQ71" s="93" t="s">
        <v>999</v>
      </c>
      <c r="AIR71" s="93">
        <v>1</v>
      </c>
      <c r="AIS71" s="93">
        <v>0</v>
      </c>
      <c r="AIT71" s="93">
        <v>0</v>
      </c>
      <c r="AIU71" s="93">
        <v>0</v>
      </c>
      <c r="AIV71" s="93">
        <v>0</v>
      </c>
      <c r="AIW71" s="93">
        <v>0</v>
      </c>
      <c r="AIX71" s="93">
        <v>0</v>
      </c>
      <c r="AIY71" s="93">
        <v>0</v>
      </c>
      <c r="AIZ71" s="93">
        <v>0</v>
      </c>
      <c r="AJA71" s="93">
        <v>0</v>
      </c>
      <c r="AJB71" s="93">
        <v>0</v>
      </c>
      <c r="AJC71" s="93">
        <v>0</v>
      </c>
      <c r="AJD71" s="93">
        <v>0</v>
      </c>
      <c r="AJF71" s="93" t="s">
        <v>1000</v>
      </c>
      <c r="AJH71" s="93" t="s">
        <v>999</v>
      </c>
      <c r="AJI71" s="93">
        <v>1</v>
      </c>
      <c r="AJJ71" s="93">
        <v>0</v>
      </c>
      <c r="AJK71" s="93">
        <v>0</v>
      </c>
      <c r="AJL71" s="93">
        <v>0</v>
      </c>
      <c r="AJM71" s="93">
        <v>0</v>
      </c>
      <c r="AJN71" s="93">
        <v>0</v>
      </c>
      <c r="AJO71" s="93">
        <v>0</v>
      </c>
      <c r="AJP71" s="93">
        <v>0</v>
      </c>
      <c r="AJQ71" s="93">
        <v>0</v>
      </c>
      <c r="AJR71" s="93">
        <v>0</v>
      </c>
      <c r="AJS71" s="93">
        <v>0</v>
      </c>
      <c r="AJU71" s="93" t="s">
        <v>999</v>
      </c>
      <c r="AJV71" s="93">
        <v>1</v>
      </c>
      <c r="AJW71" s="93">
        <v>0</v>
      </c>
      <c r="AJX71" s="93">
        <v>0</v>
      </c>
      <c r="AJY71" s="93">
        <v>0</v>
      </c>
      <c r="AJZ71" s="93">
        <v>0</v>
      </c>
      <c r="AKA71" s="93">
        <v>0</v>
      </c>
      <c r="AKB71" s="93">
        <v>0</v>
      </c>
      <c r="AKC71" s="93">
        <v>0</v>
      </c>
      <c r="AKE71" s="93" t="s">
        <v>1001</v>
      </c>
      <c r="AKF71" s="93" t="s">
        <v>1002</v>
      </c>
      <c r="AKG71" s="93">
        <v>1</v>
      </c>
      <c r="AKH71" s="93">
        <v>0</v>
      </c>
      <c r="AKI71" s="93">
        <v>0</v>
      </c>
      <c r="AKJ71" s="93">
        <v>0</v>
      </c>
      <c r="AKK71" s="93">
        <v>0</v>
      </c>
      <c r="AKL71" s="93">
        <v>0</v>
      </c>
      <c r="AKM71" s="93">
        <v>0</v>
      </c>
      <c r="AKN71" s="93">
        <v>0</v>
      </c>
      <c r="AKO71" s="93">
        <v>0</v>
      </c>
      <c r="AKP71" s="93">
        <v>0</v>
      </c>
      <c r="AKQ71" s="93">
        <v>0</v>
      </c>
      <c r="AKR71" s="93">
        <v>0</v>
      </c>
      <c r="AKS71" s="93">
        <v>0</v>
      </c>
      <c r="AKT71" s="93">
        <v>0</v>
      </c>
      <c r="AKU71" s="93">
        <v>0</v>
      </c>
      <c r="AKV71" s="93">
        <v>0</v>
      </c>
      <c r="AKW71" s="93">
        <v>0</v>
      </c>
      <c r="AKY71" s="93" t="s">
        <v>1119</v>
      </c>
      <c r="AKZ71" s="93">
        <v>1</v>
      </c>
      <c r="ALA71" s="93">
        <v>1</v>
      </c>
      <c r="ALB71" s="93">
        <v>1</v>
      </c>
      <c r="ALC71" s="93">
        <v>0</v>
      </c>
      <c r="ALD71" s="93">
        <v>0</v>
      </c>
      <c r="ALE71" s="93">
        <v>0</v>
      </c>
      <c r="ALF71" s="93">
        <v>0</v>
      </c>
      <c r="ALG71" s="93">
        <v>0</v>
      </c>
      <c r="ALH71" s="93">
        <v>0</v>
      </c>
      <c r="ALJ71" s="93" t="s">
        <v>1004</v>
      </c>
      <c r="ALL71" s="93" t="s">
        <v>1126</v>
      </c>
      <c r="ALN71" s="93">
        <v>2573045</v>
      </c>
      <c r="ALO71" s="94">
        <v>45761.641805555562</v>
      </c>
      <c r="ALR71" s="93" t="s">
        <v>1005</v>
      </c>
      <c r="ALS71" s="93" t="s">
        <v>1006</v>
      </c>
      <c r="ALT71" s="93" t="s">
        <v>1518</v>
      </c>
      <c r="ALV71" s="93">
        <v>70</v>
      </c>
    </row>
    <row r="72" spans="1:1010" x14ac:dyDescent="0.35">
      <c r="A72" s="93" t="s">
        <v>1655</v>
      </c>
      <c r="B72" s="94">
        <v>45761.458306956018</v>
      </c>
      <c r="C72" s="94">
        <v>45761.468352858799</v>
      </c>
      <c r="D72" s="94">
        <v>45761</v>
      </c>
      <c r="E72" s="94">
        <v>45761</v>
      </c>
      <c r="F72" s="93" t="s">
        <v>1076</v>
      </c>
      <c r="G72" s="93" t="s">
        <v>1099</v>
      </c>
      <c r="H72" s="93" t="s">
        <v>1100</v>
      </c>
      <c r="I72" s="93" t="s">
        <v>1101</v>
      </c>
      <c r="J72" s="93" t="s">
        <v>1102</v>
      </c>
      <c r="K72" s="93" t="s">
        <v>1103</v>
      </c>
      <c r="L72" s="93" t="s">
        <v>1102</v>
      </c>
      <c r="M72" s="93" t="s">
        <v>987</v>
      </c>
      <c r="O72" s="93" t="s">
        <v>988</v>
      </c>
      <c r="P72" s="93" t="s">
        <v>1015</v>
      </c>
      <c r="R72" s="93" t="s">
        <v>1656</v>
      </c>
      <c r="S72" s="93">
        <v>0</v>
      </c>
      <c r="T72" s="93">
        <v>0</v>
      </c>
      <c r="U72" s="93">
        <v>0</v>
      </c>
      <c r="V72" s="93">
        <v>0</v>
      </c>
      <c r="W72" s="93">
        <v>0</v>
      </c>
      <c r="X72" s="93">
        <v>0</v>
      </c>
      <c r="Y72" s="93">
        <v>0</v>
      </c>
      <c r="Z72" s="93">
        <v>0</v>
      </c>
      <c r="AA72" s="93">
        <v>1</v>
      </c>
      <c r="AB72" s="93">
        <v>1</v>
      </c>
      <c r="AC72" s="93">
        <v>1</v>
      </c>
      <c r="AD72" s="93">
        <v>1</v>
      </c>
      <c r="AE72" s="93">
        <v>1</v>
      </c>
      <c r="AF72" s="93">
        <v>1</v>
      </c>
      <c r="AG72" s="93">
        <v>1</v>
      </c>
      <c r="AH72" s="93">
        <v>1</v>
      </c>
      <c r="AI72" s="93">
        <v>1</v>
      </c>
      <c r="AJ72" s="93">
        <v>1</v>
      </c>
      <c r="AK72" s="93">
        <v>0</v>
      </c>
      <c r="AL72" s="93">
        <v>0</v>
      </c>
      <c r="AM72" s="93">
        <v>1</v>
      </c>
      <c r="AN72" s="93">
        <v>0</v>
      </c>
      <c r="AO72" s="93">
        <v>0</v>
      </c>
      <c r="AP72" s="93" t="s">
        <v>991</v>
      </c>
      <c r="CA72" s="93" t="s">
        <v>991</v>
      </c>
      <c r="DM72" s="93" t="s">
        <v>991</v>
      </c>
      <c r="EY72" s="93" t="s">
        <v>991</v>
      </c>
      <c r="GK72" s="93" t="s">
        <v>991</v>
      </c>
      <c r="HV72" s="93" t="s">
        <v>991</v>
      </c>
      <c r="JH72" s="93" t="s">
        <v>991</v>
      </c>
      <c r="KT72" s="93" t="s">
        <v>991</v>
      </c>
      <c r="MF72" s="93" t="s">
        <v>991</v>
      </c>
      <c r="MG72" s="93" t="s">
        <v>1087</v>
      </c>
      <c r="MI72" s="93">
        <v>200</v>
      </c>
      <c r="MJ72" s="93">
        <v>200</v>
      </c>
      <c r="MK72" s="93">
        <v>571</v>
      </c>
      <c r="ML72" s="93">
        <f>MJ72/655.957</f>
        <v>0.30489803447482078</v>
      </c>
      <c r="MR72" s="93" t="s">
        <v>998</v>
      </c>
      <c r="MS72" s="93">
        <v>30</v>
      </c>
      <c r="MT72" s="93">
        <v>15</v>
      </c>
      <c r="MU72" s="93" t="s">
        <v>993</v>
      </c>
      <c r="MV72" s="93" t="s">
        <v>1093</v>
      </c>
      <c r="MY72" s="93" t="s">
        <v>998</v>
      </c>
      <c r="NR72" s="93" t="s">
        <v>991</v>
      </c>
      <c r="NS72" s="93" t="s">
        <v>1087</v>
      </c>
      <c r="NU72" s="93">
        <v>125</v>
      </c>
      <c r="NV72" s="93">
        <v>125</v>
      </c>
      <c r="NW72" s="93">
        <v>250</v>
      </c>
      <c r="NX72" s="93">
        <f>NV72/655.957</f>
        <v>0.19056127154676297</v>
      </c>
      <c r="OD72" s="93" t="s">
        <v>998</v>
      </c>
      <c r="OE72" s="93">
        <v>15</v>
      </c>
      <c r="OF72" s="93">
        <v>7</v>
      </c>
      <c r="OG72" s="93" t="s">
        <v>993</v>
      </c>
      <c r="OH72" s="93" t="s">
        <v>1093</v>
      </c>
      <c r="OK72" s="93" t="s">
        <v>998</v>
      </c>
      <c r="PD72" s="93" t="s">
        <v>991</v>
      </c>
      <c r="PE72" s="93" t="s">
        <v>1087</v>
      </c>
      <c r="PG72" s="93">
        <v>300</v>
      </c>
      <c r="PH72" s="93">
        <v>300</v>
      </c>
      <c r="PI72" s="93">
        <v>600</v>
      </c>
      <c r="PJ72" s="93">
        <f>PH72/655.957</f>
        <v>0.45734705171223117</v>
      </c>
      <c r="PP72" s="93" t="s">
        <v>998</v>
      </c>
      <c r="PQ72" s="93">
        <v>30</v>
      </c>
      <c r="PR72" s="93">
        <v>7</v>
      </c>
      <c r="PS72" s="93" t="s">
        <v>993</v>
      </c>
      <c r="PT72" s="93" t="s">
        <v>1093</v>
      </c>
      <c r="PW72" s="93" t="s">
        <v>998</v>
      </c>
      <c r="QP72" s="93" t="s">
        <v>991</v>
      </c>
      <c r="QQ72" s="93" t="s">
        <v>1087</v>
      </c>
      <c r="QS72" s="93">
        <v>225</v>
      </c>
      <c r="QT72" s="93" t="s">
        <v>1074</v>
      </c>
      <c r="QU72" s="93" t="s">
        <v>1208</v>
      </c>
      <c r="QV72" s="93">
        <f>QT72/655.957</f>
        <v>0.34301028878417333</v>
      </c>
      <c r="RB72" s="93" t="s">
        <v>998</v>
      </c>
      <c r="RC72" s="93">
        <v>30</v>
      </c>
      <c r="RD72" s="93">
        <v>7</v>
      </c>
      <c r="RE72" s="93" t="s">
        <v>993</v>
      </c>
      <c r="RF72" s="93" t="s">
        <v>1093</v>
      </c>
      <c r="RI72" s="93" t="s">
        <v>998</v>
      </c>
      <c r="SB72" s="93" t="s">
        <v>991</v>
      </c>
      <c r="SC72" s="93" t="s">
        <v>1087</v>
      </c>
      <c r="SE72" s="93">
        <v>200</v>
      </c>
      <c r="SF72" s="93" t="s">
        <v>1118</v>
      </c>
      <c r="SG72" s="93" t="s">
        <v>1142</v>
      </c>
      <c r="SH72" s="93">
        <f>SF72/655.957</f>
        <v>0.30489803447482078</v>
      </c>
      <c r="SN72" s="93" t="s">
        <v>998</v>
      </c>
      <c r="SO72" s="93">
        <v>30</v>
      </c>
      <c r="SP72" s="93">
        <v>7</v>
      </c>
      <c r="SQ72" s="93" t="s">
        <v>993</v>
      </c>
      <c r="SR72" s="93" t="s">
        <v>1093</v>
      </c>
      <c r="SU72" s="93" t="s">
        <v>998</v>
      </c>
      <c r="TN72" s="93" t="s">
        <v>991</v>
      </c>
      <c r="TO72" s="93" t="s">
        <v>988</v>
      </c>
      <c r="TQ72" s="93">
        <v>2750</v>
      </c>
      <c r="TR72" s="93">
        <v>2750</v>
      </c>
      <c r="TS72" s="93">
        <f>TQ72/655.957</f>
        <v>4.1923479740287855</v>
      </c>
      <c r="TY72" s="93" t="s">
        <v>998</v>
      </c>
      <c r="TZ72" s="93">
        <v>1</v>
      </c>
      <c r="UA72" s="93">
        <v>3</v>
      </c>
      <c r="UB72" s="93" t="s">
        <v>1038</v>
      </c>
      <c r="UC72" s="93" t="s">
        <v>1093</v>
      </c>
      <c r="UF72" s="93" t="s">
        <v>998</v>
      </c>
      <c r="UY72" s="93" t="s">
        <v>991</v>
      </c>
      <c r="UZ72" s="93" t="s">
        <v>998</v>
      </c>
      <c r="VA72" s="93">
        <v>1.5</v>
      </c>
      <c r="VB72" s="93">
        <v>1800</v>
      </c>
      <c r="VC72" s="93" t="s">
        <v>1127</v>
      </c>
      <c r="VD72" s="93">
        <f>VB72/655.957</f>
        <v>2.7440823102733867</v>
      </c>
      <c r="VJ72" s="93" t="s">
        <v>998</v>
      </c>
      <c r="VK72" s="93">
        <v>30</v>
      </c>
      <c r="VL72" s="93">
        <v>7</v>
      </c>
      <c r="VM72" s="93" t="s">
        <v>993</v>
      </c>
      <c r="VN72" s="93" t="s">
        <v>994</v>
      </c>
      <c r="VP72" s="93" t="s">
        <v>1114</v>
      </c>
      <c r="VQ72" s="93" t="s">
        <v>998</v>
      </c>
      <c r="WJ72" s="93" t="s">
        <v>991</v>
      </c>
      <c r="WK72" s="93" t="s">
        <v>1087</v>
      </c>
      <c r="WM72" s="93">
        <v>250</v>
      </c>
      <c r="WN72" s="93" t="s">
        <v>992</v>
      </c>
      <c r="WO72" s="93" t="s">
        <v>1122</v>
      </c>
      <c r="WP72" s="93">
        <f>WN72/655.957</f>
        <v>0.38112254309352595</v>
      </c>
      <c r="WV72" s="93" t="s">
        <v>998</v>
      </c>
      <c r="WW72" s="93">
        <v>30</v>
      </c>
      <c r="WX72" s="93">
        <v>7</v>
      </c>
      <c r="WY72" s="93" t="s">
        <v>993</v>
      </c>
      <c r="WZ72" s="93" t="s">
        <v>994</v>
      </c>
      <c r="XB72" s="93" t="s">
        <v>1114</v>
      </c>
      <c r="XC72" s="93" t="s">
        <v>998</v>
      </c>
      <c r="XV72" s="93" t="s">
        <v>991</v>
      </c>
      <c r="XW72" s="93" t="s">
        <v>1087</v>
      </c>
      <c r="XY72" s="93">
        <v>75</v>
      </c>
      <c r="XZ72" s="93" t="s">
        <v>1049</v>
      </c>
      <c r="YA72" s="93" t="s">
        <v>1017</v>
      </c>
      <c r="YB72" s="93">
        <f>XZ72/655.957</f>
        <v>0.11433676292805779</v>
      </c>
      <c r="YH72" s="93" t="s">
        <v>998</v>
      </c>
      <c r="YI72" s="93">
        <v>30</v>
      </c>
      <c r="YJ72" s="93">
        <v>7</v>
      </c>
      <c r="YK72" s="93" t="s">
        <v>993</v>
      </c>
      <c r="YL72" s="93" t="s">
        <v>994</v>
      </c>
      <c r="YN72" s="93" t="s">
        <v>1114</v>
      </c>
      <c r="YO72" s="93" t="s">
        <v>998</v>
      </c>
      <c r="ZH72" s="93" t="s">
        <v>991</v>
      </c>
      <c r="ZI72" s="93" t="s">
        <v>988</v>
      </c>
      <c r="ZK72" s="93">
        <v>200</v>
      </c>
      <c r="ZL72" s="93" t="s">
        <v>1118</v>
      </c>
      <c r="ZM72" s="93" t="s">
        <v>1030</v>
      </c>
      <c r="ZN72" s="93">
        <f>ZL72/655.957</f>
        <v>0.30489803447482078</v>
      </c>
      <c r="ZT72" s="93" t="s">
        <v>998</v>
      </c>
      <c r="ZU72" s="93">
        <v>30</v>
      </c>
      <c r="ZV72" s="93">
        <v>7</v>
      </c>
      <c r="ZW72" s="93" t="s">
        <v>993</v>
      </c>
      <c r="ZX72" s="93" t="s">
        <v>1093</v>
      </c>
      <c r="AAA72" s="93" t="s">
        <v>998</v>
      </c>
      <c r="AAT72" s="93" t="s">
        <v>991</v>
      </c>
      <c r="ACE72" s="93" t="s">
        <v>991</v>
      </c>
      <c r="ADQ72" s="93" t="s">
        <v>1025</v>
      </c>
      <c r="ADR72" s="93" t="s">
        <v>988</v>
      </c>
      <c r="ADT72" s="93">
        <v>100</v>
      </c>
      <c r="ADU72" s="93" t="s">
        <v>1195</v>
      </c>
      <c r="ADV72" s="93">
        <f>ADT72/655.957</f>
        <v>0.15244901723741039</v>
      </c>
      <c r="AEB72" s="93" t="s">
        <v>998</v>
      </c>
      <c r="AEC72" s="93">
        <v>30</v>
      </c>
      <c r="AED72" s="93">
        <v>7</v>
      </c>
      <c r="AEE72" s="93" t="s">
        <v>993</v>
      </c>
      <c r="AEF72" s="93" t="s">
        <v>1044</v>
      </c>
      <c r="AEI72" s="93" t="s">
        <v>998</v>
      </c>
      <c r="AFB72" s="93" t="s">
        <v>991</v>
      </c>
      <c r="AGM72" s="93" t="s">
        <v>991</v>
      </c>
      <c r="AGZ72" s="93" t="s">
        <v>998</v>
      </c>
      <c r="AHI72" s="93" t="s">
        <v>998</v>
      </c>
      <c r="AHS72" s="93" t="s">
        <v>988</v>
      </c>
      <c r="AHT72" s="93" t="s">
        <v>1154</v>
      </c>
      <c r="AHU72" s="93">
        <v>1</v>
      </c>
      <c r="AHV72" s="93">
        <v>0</v>
      </c>
      <c r="AHW72" s="93">
        <v>0</v>
      </c>
      <c r="AHX72" s="93">
        <v>1</v>
      </c>
      <c r="AHY72" s="93">
        <v>0</v>
      </c>
      <c r="AHZ72" s="93">
        <v>0</v>
      </c>
      <c r="AIA72" s="93">
        <v>0</v>
      </c>
      <c r="AIB72" s="93">
        <v>0</v>
      </c>
      <c r="AIC72" s="93">
        <v>0</v>
      </c>
      <c r="AIE72" s="93" t="s">
        <v>988</v>
      </c>
      <c r="AIF72" s="93" t="s">
        <v>1154</v>
      </c>
      <c r="AIG72" s="93">
        <v>1</v>
      </c>
      <c r="AIH72" s="93">
        <v>0</v>
      </c>
      <c r="AII72" s="93">
        <v>0</v>
      </c>
      <c r="AIJ72" s="93">
        <v>1</v>
      </c>
      <c r="AIK72" s="93">
        <v>0</v>
      </c>
      <c r="AIL72" s="93">
        <v>0</v>
      </c>
      <c r="AIM72" s="93">
        <v>0</v>
      </c>
      <c r="AIN72" s="93">
        <v>0</v>
      </c>
      <c r="AIO72" s="93">
        <v>0</v>
      </c>
      <c r="AIQ72" s="93" t="s">
        <v>999</v>
      </c>
      <c r="AIR72" s="93">
        <v>1</v>
      </c>
      <c r="AIS72" s="93">
        <v>0</v>
      </c>
      <c r="AIT72" s="93">
        <v>0</v>
      </c>
      <c r="AIU72" s="93">
        <v>0</v>
      </c>
      <c r="AIV72" s="93">
        <v>0</v>
      </c>
      <c r="AIW72" s="93">
        <v>0</v>
      </c>
      <c r="AIX72" s="93">
        <v>0</v>
      </c>
      <c r="AIY72" s="93">
        <v>0</v>
      </c>
      <c r="AIZ72" s="93">
        <v>0</v>
      </c>
      <c r="AJA72" s="93">
        <v>0</v>
      </c>
      <c r="AJB72" s="93">
        <v>0</v>
      </c>
      <c r="AJC72" s="93">
        <v>0</v>
      </c>
      <c r="AJD72" s="93">
        <v>0</v>
      </c>
      <c r="AJF72" s="93" t="s">
        <v>1000</v>
      </c>
      <c r="AJH72" s="93" t="s">
        <v>999</v>
      </c>
      <c r="AJI72" s="93">
        <v>1</v>
      </c>
      <c r="AJJ72" s="93">
        <v>0</v>
      </c>
      <c r="AJK72" s="93">
        <v>0</v>
      </c>
      <c r="AJL72" s="93">
        <v>0</v>
      </c>
      <c r="AJM72" s="93">
        <v>0</v>
      </c>
      <c r="AJN72" s="93">
        <v>0</v>
      </c>
      <c r="AJO72" s="93">
        <v>0</v>
      </c>
      <c r="AJP72" s="93">
        <v>0</v>
      </c>
      <c r="AJQ72" s="93">
        <v>0</v>
      </c>
      <c r="AJR72" s="93">
        <v>0</v>
      </c>
      <c r="AJS72" s="93">
        <v>0</v>
      </c>
      <c r="AJU72" s="93" t="s">
        <v>999</v>
      </c>
      <c r="AJV72" s="93">
        <v>1</v>
      </c>
      <c r="AJW72" s="93">
        <v>0</v>
      </c>
      <c r="AJX72" s="93">
        <v>0</v>
      </c>
      <c r="AJY72" s="93">
        <v>0</v>
      </c>
      <c r="AJZ72" s="93">
        <v>0</v>
      </c>
      <c r="AKA72" s="93">
        <v>0</v>
      </c>
      <c r="AKB72" s="93">
        <v>0</v>
      </c>
      <c r="AKC72" s="93">
        <v>0</v>
      </c>
      <c r="AKE72" s="93" t="s">
        <v>1001</v>
      </c>
      <c r="AKF72" s="93" t="s">
        <v>1028</v>
      </c>
      <c r="AKG72" s="93">
        <v>0</v>
      </c>
      <c r="AKH72" s="93">
        <v>0</v>
      </c>
      <c r="AKI72" s="93">
        <v>1</v>
      </c>
      <c r="AKJ72" s="93">
        <v>0</v>
      </c>
      <c r="AKK72" s="93">
        <v>0</v>
      </c>
      <c r="AKL72" s="93">
        <v>0</v>
      </c>
      <c r="AKM72" s="93">
        <v>0</v>
      </c>
      <c r="AKN72" s="93">
        <v>0</v>
      </c>
      <c r="AKO72" s="93">
        <v>0</v>
      </c>
      <c r="AKP72" s="93">
        <v>0</v>
      </c>
      <c r="AKQ72" s="93">
        <v>0</v>
      </c>
      <c r="AKR72" s="93">
        <v>0</v>
      </c>
      <c r="AKS72" s="93">
        <v>0</v>
      </c>
      <c r="AKT72" s="93">
        <v>0</v>
      </c>
      <c r="AKU72" s="93">
        <v>0</v>
      </c>
      <c r="AKV72" s="93">
        <v>0</v>
      </c>
      <c r="AKW72" s="93">
        <v>0</v>
      </c>
      <c r="AKY72" s="93" t="s">
        <v>1003</v>
      </c>
      <c r="AKZ72" s="93">
        <v>1</v>
      </c>
      <c r="ALA72" s="93">
        <v>0</v>
      </c>
      <c r="ALB72" s="93">
        <v>0</v>
      </c>
      <c r="ALC72" s="93">
        <v>0</v>
      </c>
      <c r="ALD72" s="93">
        <v>0</v>
      </c>
      <c r="ALE72" s="93">
        <v>0</v>
      </c>
      <c r="ALF72" s="93">
        <v>0</v>
      </c>
      <c r="ALG72" s="93">
        <v>0</v>
      </c>
      <c r="ALH72" s="93">
        <v>0</v>
      </c>
      <c r="ALJ72" s="93" t="s">
        <v>1112</v>
      </c>
      <c r="ALL72" s="93" t="s">
        <v>1126</v>
      </c>
      <c r="ALN72" s="93">
        <v>2573046</v>
      </c>
      <c r="ALO72" s="94">
        <v>45761.641851851848</v>
      </c>
      <c r="ALR72" s="93" t="s">
        <v>1005</v>
      </c>
      <c r="ALS72" s="93" t="s">
        <v>1006</v>
      </c>
      <c r="ALT72" s="93" t="s">
        <v>1518</v>
      </c>
      <c r="ALV72" s="93">
        <v>71</v>
      </c>
    </row>
    <row r="73" spans="1:1010" x14ac:dyDescent="0.35">
      <c r="A73" s="93" t="s">
        <v>1657</v>
      </c>
      <c r="B73" s="94">
        <v>45761.474507384257</v>
      </c>
      <c r="C73" s="94">
        <v>45761.478190972222</v>
      </c>
      <c r="D73" s="94">
        <v>45761</v>
      </c>
      <c r="E73" s="94">
        <v>45761</v>
      </c>
      <c r="F73" s="93" t="s">
        <v>1076</v>
      </c>
      <c r="G73" s="93" t="s">
        <v>1099</v>
      </c>
      <c r="H73" s="93" t="s">
        <v>1100</v>
      </c>
      <c r="I73" s="93" t="s">
        <v>1101</v>
      </c>
      <c r="J73" s="93" t="s">
        <v>1102</v>
      </c>
      <c r="K73" s="93" t="s">
        <v>1103</v>
      </c>
      <c r="L73" s="93" t="s">
        <v>1102</v>
      </c>
      <c r="M73" s="93" t="s">
        <v>987</v>
      </c>
      <c r="O73" s="93" t="s">
        <v>988</v>
      </c>
      <c r="P73" s="93" t="s">
        <v>1015</v>
      </c>
      <c r="R73" s="93" t="s">
        <v>1059</v>
      </c>
      <c r="S73" s="93">
        <v>0</v>
      </c>
      <c r="T73" s="93">
        <v>0</v>
      </c>
      <c r="U73" s="93">
        <v>0</v>
      </c>
      <c r="V73" s="93">
        <v>0</v>
      </c>
      <c r="W73" s="93">
        <v>0</v>
      </c>
      <c r="X73" s="93">
        <v>0</v>
      </c>
      <c r="Y73" s="93">
        <v>0</v>
      </c>
      <c r="Z73" s="93">
        <v>0</v>
      </c>
      <c r="AA73" s="93">
        <v>0</v>
      </c>
      <c r="AB73" s="93">
        <v>0</v>
      </c>
      <c r="AC73" s="93">
        <v>0</v>
      </c>
      <c r="AD73" s="93">
        <v>0</v>
      </c>
      <c r="AE73" s="93">
        <v>0</v>
      </c>
      <c r="AF73" s="93">
        <v>0</v>
      </c>
      <c r="AG73" s="93">
        <v>0</v>
      </c>
      <c r="AH73" s="93">
        <v>0</v>
      </c>
      <c r="AI73" s="93">
        <v>0</v>
      </c>
      <c r="AJ73" s="93">
        <v>0</v>
      </c>
      <c r="AK73" s="93">
        <v>0</v>
      </c>
      <c r="AL73" s="93">
        <v>0</v>
      </c>
      <c r="AM73" s="93">
        <v>0</v>
      </c>
      <c r="AN73" s="93">
        <v>1</v>
      </c>
      <c r="AO73" s="93">
        <v>0</v>
      </c>
      <c r="AP73" s="93" t="s">
        <v>997</v>
      </c>
      <c r="CA73" s="93" t="s">
        <v>997</v>
      </c>
      <c r="DM73" s="93" t="s">
        <v>997</v>
      </c>
      <c r="EY73" s="93" t="s">
        <v>997</v>
      </c>
      <c r="GK73" s="93" t="s">
        <v>997</v>
      </c>
      <c r="HV73" s="93" t="s">
        <v>997</v>
      </c>
      <c r="JH73" s="93" t="s">
        <v>997</v>
      </c>
      <c r="KT73" s="93" t="s">
        <v>997</v>
      </c>
      <c r="MF73" s="93" t="s">
        <v>997</v>
      </c>
      <c r="NR73" s="93" t="s">
        <v>997</v>
      </c>
      <c r="PD73" s="93" t="s">
        <v>997</v>
      </c>
      <c r="QP73" s="93" t="s">
        <v>997</v>
      </c>
      <c r="SB73" s="93" t="s">
        <v>997</v>
      </c>
      <c r="TN73" s="93" t="s">
        <v>997</v>
      </c>
      <c r="UY73" s="93" t="s">
        <v>997</v>
      </c>
      <c r="WJ73" s="93" t="s">
        <v>997</v>
      </c>
      <c r="XV73" s="93" t="s">
        <v>997</v>
      </c>
      <c r="ZH73" s="93" t="s">
        <v>997</v>
      </c>
      <c r="AAT73" s="93" t="s">
        <v>997</v>
      </c>
      <c r="ACE73" s="93" t="s">
        <v>997</v>
      </c>
      <c r="ADQ73" s="93" t="s">
        <v>997</v>
      </c>
      <c r="AFB73" s="93" t="s">
        <v>991</v>
      </c>
      <c r="AFC73" s="93" t="s">
        <v>988</v>
      </c>
      <c r="AFE73" s="93">
        <v>1200</v>
      </c>
      <c r="AFF73" s="93" t="s">
        <v>1127</v>
      </c>
      <c r="AFG73" s="93">
        <f>AFE73/655.957</f>
        <v>1.8293882068489247</v>
      </c>
      <c r="AFM73" s="93" t="s">
        <v>998</v>
      </c>
      <c r="AFN73" s="93">
        <v>7</v>
      </c>
      <c r="AFO73" s="93">
        <v>7</v>
      </c>
      <c r="AFP73" s="93" t="s">
        <v>1038</v>
      </c>
      <c r="AFQ73" s="93" t="s">
        <v>994</v>
      </c>
      <c r="AFS73" s="93" t="s">
        <v>1114</v>
      </c>
      <c r="AFT73" s="93" t="s">
        <v>988</v>
      </c>
      <c r="AFU73" s="93" t="s">
        <v>997</v>
      </c>
      <c r="AFV73" s="93">
        <v>0</v>
      </c>
      <c r="AFW73" s="93">
        <v>0</v>
      </c>
      <c r="AFX73" s="93">
        <v>0</v>
      </c>
      <c r="AFY73" s="93">
        <v>0</v>
      </c>
      <c r="AFZ73" s="93">
        <v>0</v>
      </c>
      <c r="AGA73" s="93">
        <v>0</v>
      </c>
      <c r="AGB73" s="93">
        <v>0</v>
      </c>
      <c r="AGC73" s="93">
        <v>0</v>
      </c>
      <c r="AGD73" s="93">
        <v>0</v>
      </c>
      <c r="AGE73" s="93">
        <v>0</v>
      </c>
      <c r="AGF73" s="93">
        <v>0</v>
      </c>
      <c r="AGG73" s="93">
        <v>0</v>
      </c>
      <c r="AGH73" s="93">
        <v>0</v>
      </c>
      <c r="AGI73" s="93">
        <v>0</v>
      </c>
      <c r="AGJ73" s="93">
        <v>1</v>
      </c>
      <c r="AGM73" s="93" t="s">
        <v>1025</v>
      </c>
      <c r="AGZ73" s="93" t="s">
        <v>998</v>
      </c>
      <c r="AHI73" s="93" t="s">
        <v>998</v>
      </c>
      <c r="AHS73" s="93" t="s">
        <v>988</v>
      </c>
      <c r="AHT73" s="93" t="s">
        <v>1031</v>
      </c>
      <c r="AHU73" s="93">
        <v>1</v>
      </c>
      <c r="AHV73" s="93">
        <v>0</v>
      </c>
      <c r="AHW73" s="93">
        <v>0</v>
      </c>
      <c r="AHX73" s="93">
        <v>0</v>
      </c>
      <c r="AHY73" s="93">
        <v>0</v>
      </c>
      <c r="AHZ73" s="93">
        <v>0</v>
      </c>
      <c r="AIA73" s="93">
        <v>0</v>
      </c>
      <c r="AIB73" s="93">
        <v>0</v>
      </c>
      <c r="AIC73" s="93">
        <v>0</v>
      </c>
      <c r="AIE73" s="93" t="s">
        <v>988</v>
      </c>
      <c r="AIF73" s="93" t="s">
        <v>1031</v>
      </c>
      <c r="AIG73" s="93">
        <v>1</v>
      </c>
      <c r="AIH73" s="93">
        <v>0</v>
      </c>
      <c r="AII73" s="93">
        <v>0</v>
      </c>
      <c r="AIJ73" s="93">
        <v>0</v>
      </c>
      <c r="AIK73" s="93">
        <v>0</v>
      </c>
      <c r="AIL73" s="93">
        <v>0</v>
      </c>
      <c r="AIM73" s="93">
        <v>0</v>
      </c>
      <c r="AIN73" s="93">
        <v>0</v>
      </c>
      <c r="AIO73" s="93">
        <v>0</v>
      </c>
      <c r="AIQ73" s="93" t="s">
        <v>999</v>
      </c>
      <c r="AIR73" s="93">
        <v>1</v>
      </c>
      <c r="AIS73" s="93">
        <v>0</v>
      </c>
      <c r="AIT73" s="93">
        <v>0</v>
      </c>
      <c r="AIU73" s="93">
        <v>0</v>
      </c>
      <c r="AIV73" s="93">
        <v>0</v>
      </c>
      <c r="AIW73" s="93">
        <v>0</v>
      </c>
      <c r="AIX73" s="93">
        <v>0</v>
      </c>
      <c r="AIY73" s="93">
        <v>0</v>
      </c>
      <c r="AIZ73" s="93">
        <v>0</v>
      </c>
      <c r="AJA73" s="93">
        <v>0</v>
      </c>
      <c r="AJB73" s="93">
        <v>0</v>
      </c>
      <c r="AJC73" s="93">
        <v>0</v>
      </c>
      <c r="AJD73" s="93">
        <v>0</v>
      </c>
      <c r="AJF73" s="93" t="s">
        <v>1000</v>
      </c>
      <c r="AJH73" s="93" t="s">
        <v>999</v>
      </c>
      <c r="AJI73" s="93">
        <v>1</v>
      </c>
      <c r="AJJ73" s="93">
        <v>0</v>
      </c>
      <c r="AJK73" s="93">
        <v>0</v>
      </c>
      <c r="AJL73" s="93">
        <v>0</v>
      </c>
      <c r="AJM73" s="93">
        <v>0</v>
      </c>
      <c r="AJN73" s="93">
        <v>0</v>
      </c>
      <c r="AJO73" s="93">
        <v>0</v>
      </c>
      <c r="AJP73" s="93">
        <v>0</v>
      </c>
      <c r="AJQ73" s="93">
        <v>0</v>
      </c>
      <c r="AJR73" s="93">
        <v>0</v>
      </c>
      <c r="AJS73" s="93">
        <v>0</v>
      </c>
      <c r="AJU73" s="93" t="s">
        <v>999</v>
      </c>
      <c r="AJV73" s="93">
        <v>1</v>
      </c>
      <c r="AJW73" s="93">
        <v>0</v>
      </c>
      <c r="AJX73" s="93">
        <v>0</v>
      </c>
      <c r="AJY73" s="93">
        <v>0</v>
      </c>
      <c r="AJZ73" s="93">
        <v>0</v>
      </c>
      <c r="AKA73" s="93">
        <v>0</v>
      </c>
      <c r="AKB73" s="93">
        <v>0</v>
      </c>
      <c r="AKC73" s="93">
        <v>0</v>
      </c>
      <c r="AKE73" s="93" t="s">
        <v>1009</v>
      </c>
      <c r="AKF73" s="93" t="s">
        <v>1002</v>
      </c>
      <c r="AKG73" s="93">
        <v>1</v>
      </c>
      <c r="AKH73" s="93">
        <v>0</v>
      </c>
      <c r="AKI73" s="93">
        <v>0</v>
      </c>
      <c r="AKJ73" s="93">
        <v>0</v>
      </c>
      <c r="AKK73" s="93">
        <v>0</v>
      </c>
      <c r="AKL73" s="93">
        <v>0</v>
      </c>
      <c r="AKM73" s="93">
        <v>0</v>
      </c>
      <c r="AKN73" s="93">
        <v>0</v>
      </c>
      <c r="AKO73" s="93">
        <v>0</v>
      </c>
      <c r="AKP73" s="93">
        <v>0</v>
      </c>
      <c r="AKQ73" s="93">
        <v>0</v>
      </c>
      <c r="AKR73" s="93">
        <v>0</v>
      </c>
      <c r="AKS73" s="93">
        <v>0</v>
      </c>
      <c r="AKT73" s="93">
        <v>0</v>
      </c>
      <c r="AKU73" s="93">
        <v>0</v>
      </c>
      <c r="AKV73" s="93">
        <v>0</v>
      </c>
      <c r="AKW73" s="93">
        <v>0</v>
      </c>
      <c r="AKY73" s="93" t="s">
        <v>1136</v>
      </c>
      <c r="AKZ73" s="93">
        <v>1</v>
      </c>
      <c r="ALA73" s="93">
        <v>1</v>
      </c>
      <c r="ALB73" s="93">
        <v>0</v>
      </c>
      <c r="ALC73" s="93">
        <v>0</v>
      </c>
      <c r="ALD73" s="93">
        <v>0</v>
      </c>
      <c r="ALE73" s="93">
        <v>0</v>
      </c>
      <c r="ALF73" s="93">
        <v>0</v>
      </c>
      <c r="ALG73" s="93">
        <v>0</v>
      </c>
      <c r="ALH73" s="93">
        <v>0</v>
      </c>
      <c r="ALJ73" s="93" t="s">
        <v>1091</v>
      </c>
      <c r="ALL73" s="93" t="s">
        <v>1126</v>
      </c>
      <c r="ALN73" s="93">
        <v>2573047</v>
      </c>
      <c r="ALO73" s="94">
        <v>45761.641875000001</v>
      </c>
      <c r="ALR73" s="93" t="s">
        <v>1005</v>
      </c>
      <c r="ALS73" s="93" t="s">
        <v>1006</v>
      </c>
      <c r="ALT73" s="93" t="s">
        <v>1518</v>
      </c>
      <c r="ALV73" s="93">
        <v>72</v>
      </c>
    </row>
    <row r="74" spans="1:1010" x14ac:dyDescent="0.35">
      <c r="A74" s="93" t="s">
        <v>1658</v>
      </c>
      <c r="B74" s="94">
        <v>45761.488584918981</v>
      </c>
      <c r="C74" s="94">
        <v>45761.497003368058</v>
      </c>
      <c r="D74" s="94">
        <v>45761</v>
      </c>
      <c r="E74" s="94">
        <v>45761</v>
      </c>
      <c r="F74" s="93" t="s">
        <v>1076</v>
      </c>
      <c r="G74" s="93" t="s">
        <v>1099</v>
      </c>
      <c r="H74" s="93" t="s">
        <v>1100</v>
      </c>
      <c r="I74" s="93" t="s">
        <v>1101</v>
      </c>
      <c r="J74" s="93" t="s">
        <v>1102</v>
      </c>
      <c r="K74" s="93" t="s">
        <v>1103</v>
      </c>
      <c r="L74" s="93" t="s">
        <v>1102</v>
      </c>
      <c r="M74" s="93" t="s">
        <v>987</v>
      </c>
      <c r="O74" s="93" t="s">
        <v>988</v>
      </c>
      <c r="P74" s="93" t="s">
        <v>1035</v>
      </c>
      <c r="R74" s="93" t="s">
        <v>1659</v>
      </c>
      <c r="S74" s="93">
        <v>0</v>
      </c>
      <c r="T74" s="93">
        <v>0</v>
      </c>
      <c r="U74" s="93">
        <v>0</v>
      </c>
      <c r="V74" s="93">
        <v>0</v>
      </c>
      <c r="W74" s="93">
        <v>0</v>
      </c>
      <c r="X74" s="93">
        <v>0</v>
      </c>
      <c r="Y74" s="93">
        <v>0</v>
      </c>
      <c r="Z74" s="93">
        <v>0</v>
      </c>
      <c r="AA74" s="93">
        <v>1</v>
      </c>
      <c r="AB74" s="93">
        <v>1</v>
      </c>
      <c r="AC74" s="93">
        <v>1</v>
      </c>
      <c r="AD74" s="93">
        <v>1</v>
      </c>
      <c r="AE74" s="93">
        <v>1</v>
      </c>
      <c r="AF74" s="93">
        <v>1</v>
      </c>
      <c r="AG74" s="93">
        <v>1</v>
      </c>
      <c r="AH74" s="93">
        <v>0</v>
      </c>
      <c r="AI74" s="93">
        <v>1</v>
      </c>
      <c r="AJ74" s="93">
        <v>1</v>
      </c>
      <c r="AK74" s="93">
        <v>0</v>
      </c>
      <c r="AL74" s="93">
        <v>0</v>
      </c>
      <c r="AM74" s="93">
        <v>0</v>
      </c>
      <c r="AN74" s="93">
        <v>0</v>
      </c>
      <c r="AO74" s="93">
        <v>0</v>
      </c>
      <c r="AP74" s="93" t="s">
        <v>1025</v>
      </c>
      <c r="CA74" s="93" t="s">
        <v>1025</v>
      </c>
      <c r="DM74" s="93" t="s">
        <v>991</v>
      </c>
      <c r="EY74" s="93" t="s">
        <v>991</v>
      </c>
      <c r="GK74" s="93" t="s">
        <v>991</v>
      </c>
      <c r="HV74" s="93" t="s">
        <v>991</v>
      </c>
      <c r="JH74" s="93" t="s">
        <v>991</v>
      </c>
      <c r="KT74" s="93" t="s">
        <v>991</v>
      </c>
      <c r="MF74" s="93" t="s">
        <v>991</v>
      </c>
      <c r="MG74" s="93" t="s">
        <v>1087</v>
      </c>
      <c r="MI74" s="93">
        <v>200</v>
      </c>
      <c r="MJ74" s="93">
        <v>200</v>
      </c>
      <c r="MK74" s="93">
        <v>571</v>
      </c>
      <c r="ML74" s="93">
        <f>MJ74/655.957</f>
        <v>0.30489803447482078</v>
      </c>
      <c r="MR74" s="93" t="s">
        <v>998</v>
      </c>
      <c r="MS74" s="93">
        <v>30</v>
      </c>
      <c r="MT74" s="93">
        <v>15</v>
      </c>
      <c r="MU74" s="93" t="s">
        <v>993</v>
      </c>
      <c r="MV74" s="93" t="s">
        <v>1093</v>
      </c>
      <c r="MY74" s="93" t="s">
        <v>998</v>
      </c>
      <c r="NR74" s="93" t="s">
        <v>991</v>
      </c>
      <c r="NS74" s="93" t="s">
        <v>1087</v>
      </c>
      <c r="NU74" s="93">
        <v>150</v>
      </c>
      <c r="NV74" s="93">
        <v>150</v>
      </c>
      <c r="NW74" s="93">
        <v>300</v>
      </c>
      <c r="NX74" s="93">
        <f>NV74/655.957</f>
        <v>0.22867352585611558</v>
      </c>
      <c r="OD74" s="93" t="s">
        <v>998</v>
      </c>
      <c r="OE74" s="93">
        <v>30</v>
      </c>
      <c r="OF74" s="93">
        <v>15</v>
      </c>
      <c r="OG74" s="93" t="s">
        <v>993</v>
      </c>
      <c r="OH74" s="93" t="s">
        <v>1093</v>
      </c>
      <c r="OK74" s="93" t="s">
        <v>998</v>
      </c>
      <c r="PD74" s="93" t="s">
        <v>991</v>
      </c>
      <c r="PE74" s="93" t="s">
        <v>1087</v>
      </c>
      <c r="PG74" s="93">
        <v>250</v>
      </c>
      <c r="PH74" s="93">
        <v>250</v>
      </c>
      <c r="PI74" s="93">
        <v>500</v>
      </c>
      <c r="PJ74" s="93">
        <f>PH74/655.957</f>
        <v>0.38112254309352595</v>
      </c>
      <c r="PP74" s="93" t="s">
        <v>998</v>
      </c>
      <c r="PQ74" s="93">
        <v>30</v>
      </c>
      <c r="PR74" s="93">
        <v>15</v>
      </c>
      <c r="PS74" s="93" t="s">
        <v>993</v>
      </c>
      <c r="PT74" s="93" t="s">
        <v>994</v>
      </c>
      <c r="PV74" s="93" t="s">
        <v>1114</v>
      </c>
      <c r="PW74" s="93" t="s">
        <v>998</v>
      </c>
      <c r="QP74" s="93" t="s">
        <v>991</v>
      </c>
      <c r="QQ74" s="93" t="s">
        <v>1087</v>
      </c>
      <c r="QS74" s="93">
        <v>250</v>
      </c>
      <c r="QT74" s="93" t="s">
        <v>992</v>
      </c>
      <c r="QU74" s="93" t="s">
        <v>1017</v>
      </c>
      <c r="QV74" s="93">
        <f>QT74/655.957</f>
        <v>0.38112254309352595</v>
      </c>
      <c r="RB74" s="93" t="s">
        <v>998</v>
      </c>
      <c r="RC74" s="93">
        <v>30</v>
      </c>
      <c r="RD74" s="93">
        <v>15</v>
      </c>
      <c r="RE74" s="93" t="s">
        <v>993</v>
      </c>
      <c r="RF74" s="93" t="s">
        <v>1093</v>
      </c>
      <c r="RI74" s="93" t="s">
        <v>998</v>
      </c>
      <c r="SB74" s="93" t="s">
        <v>991</v>
      </c>
      <c r="SC74" s="93" t="s">
        <v>1087</v>
      </c>
      <c r="SE74" s="93">
        <v>250</v>
      </c>
      <c r="SF74" s="93" t="s">
        <v>992</v>
      </c>
      <c r="SG74" s="93" t="s">
        <v>1108</v>
      </c>
      <c r="SH74" s="93">
        <f>SF74/655.957</f>
        <v>0.38112254309352595</v>
      </c>
      <c r="SN74" s="93" t="s">
        <v>998</v>
      </c>
      <c r="SO74" s="93">
        <v>30</v>
      </c>
      <c r="SP74" s="93">
        <v>30</v>
      </c>
      <c r="SQ74" s="93" t="s">
        <v>1038</v>
      </c>
      <c r="SR74" s="93" t="s">
        <v>994</v>
      </c>
      <c r="ST74" s="93" t="s">
        <v>1012</v>
      </c>
      <c r="SU74" s="93" t="s">
        <v>998</v>
      </c>
      <c r="TN74" s="93" t="s">
        <v>991</v>
      </c>
      <c r="UY74" s="93" t="s">
        <v>991</v>
      </c>
      <c r="UZ74" s="93" t="s">
        <v>988</v>
      </c>
      <c r="VB74" s="93">
        <v>1200</v>
      </c>
      <c r="VC74" s="93" t="s">
        <v>1127</v>
      </c>
      <c r="VD74" s="93">
        <f t="shared" ref="VD74:VD84" si="1">VB74/655.957</f>
        <v>1.8293882068489247</v>
      </c>
      <c r="VJ74" s="93" t="s">
        <v>998</v>
      </c>
      <c r="VK74" s="93">
        <v>30</v>
      </c>
      <c r="VL74" s="93">
        <v>15</v>
      </c>
      <c r="VM74" s="93" t="s">
        <v>993</v>
      </c>
      <c r="VN74" s="93" t="s">
        <v>994</v>
      </c>
      <c r="VP74" s="93" t="s">
        <v>1114</v>
      </c>
      <c r="VQ74" s="93" t="s">
        <v>998</v>
      </c>
      <c r="WJ74" s="93" t="s">
        <v>991</v>
      </c>
      <c r="WK74" s="93" t="s">
        <v>1087</v>
      </c>
      <c r="WM74" s="93">
        <v>200</v>
      </c>
      <c r="WN74" s="93" t="s">
        <v>1118</v>
      </c>
      <c r="WO74" s="93" t="s">
        <v>1030</v>
      </c>
      <c r="WP74" s="93">
        <f t="shared" ref="WP74:WP80" si="2">WN74/655.957</f>
        <v>0.30489803447482078</v>
      </c>
      <c r="WV74" s="93" t="s">
        <v>998</v>
      </c>
      <c r="WW74" s="93">
        <v>30</v>
      </c>
      <c r="WX74" s="93">
        <v>15</v>
      </c>
      <c r="WY74" s="93" t="s">
        <v>993</v>
      </c>
      <c r="WZ74" s="93" t="s">
        <v>1093</v>
      </c>
      <c r="XC74" s="93" t="s">
        <v>998</v>
      </c>
      <c r="XV74" s="93" t="s">
        <v>991</v>
      </c>
      <c r="XW74" s="93" t="s">
        <v>1087</v>
      </c>
      <c r="XY74" s="93">
        <v>100</v>
      </c>
      <c r="XZ74" s="93" t="s">
        <v>1113</v>
      </c>
      <c r="YA74" s="93" t="s">
        <v>1149</v>
      </c>
      <c r="YB74" s="93">
        <f t="shared" ref="YB74:YB82" si="3">XZ74/655.957</f>
        <v>0.15244901723741039</v>
      </c>
      <c r="YH74" s="93" t="s">
        <v>998</v>
      </c>
      <c r="YI74" s="93">
        <v>30</v>
      </c>
      <c r="YJ74" s="93">
        <v>15</v>
      </c>
      <c r="YK74" s="93" t="s">
        <v>993</v>
      </c>
      <c r="YL74" s="93" t="s">
        <v>994</v>
      </c>
      <c r="YN74" s="93" t="s">
        <v>1114</v>
      </c>
      <c r="YO74" s="93" t="s">
        <v>998</v>
      </c>
      <c r="ZH74" s="93" t="s">
        <v>991</v>
      </c>
      <c r="ZI74" s="93" t="s">
        <v>988</v>
      </c>
      <c r="ZK74" s="93">
        <v>200</v>
      </c>
      <c r="ZL74" s="93" t="s">
        <v>1118</v>
      </c>
      <c r="ZM74" s="93" t="s">
        <v>1030</v>
      </c>
      <c r="ZN74" s="93">
        <f t="shared" ref="ZN74:ZN80" si="4">ZL74/655.957</f>
        <v>0.30489803447482078</v>
      </c>
      <c r="ZT74" s="93" t="s">
        <v>998</v>
      </c>
      <c r="ZU74" s="93">
        <v>30</v>
      </c>
      <c r="ZV74" s="93">
        <v>7</v>
      </c>
      <c r="ZW74" s="93" t="s">
        <v>993</v>
      </c>
      <c r="ZX74" s="93" t="s">
        <v>1093</v>
      </c>
      <c r="AAA74" s="93" t="s">
        <v>998</v>
      </c>
      <c r="AAT74" s="93" t="s">
        <v>991</v>
      </c>
      <c r="ACE74" s="93" t="s">
        <v>991</v>
      </c>
      <c r="ADQ74" s="93" t="s">
        <v>991</v>
      </c>
      <c r="AFB74" s="93" t="s">
        <v>991</v>
      </c>
      <c r="AGM74" s="93" t="s">
        <v>991</v>
      </c>
      <c r="AGZ74" s="93" t="s">
        <v>998</v>
      </c>
      <c r="AHI74" s="93" t="s">
        <v>998</v>
      </c>
      <c r="AHS74" s="93" t="s">
        <v>988</v>
      </c>
      <c r="AHT74" s="93" t="s">
        <v>1031</v>
      </c>
      <c r="AHU74" s="93">
        <v>1</v>
      </c>
      <c r="AHV74" s="93">
        <v>0</v>
      </c>
      <c r="AHW74" s="93">
        <v>0</v>
      </c>
      <c r="AHX74" s="93">
        <v>0</v>
      </c>
      <c r="AHY74" s="93">
        <v>0</v>
      </c>
      <c r="AHZ74" s="93">
        <v>0</v>
      </c>
      <c r="AIA74" s="93">
        <v>0</v>
      </c>
      <c r="AIB74" s="93">
        <v>0</v>
      </c>
      <c r="AIC74" s="93">
        <v>0</v>
      </c>
      <c r="AIE74" s="93" t="s">
        <v>988</v>
      </c>
      <c r="AIF74" s="93" t="s">
        <v>1031</v>
      </c>
      <c r="AIG74" s="93">
        <v>1</v>
      </c>
      <c r="AIH74" s="93">
        <v>0</v>
      </c>
      <c r="AII74" s="93">
        <v>0</v>
      </c>
      <c r="AIJ74" s="93">
        <v>0</v>
      </c>
      <c r="AIK74" s="93">
        <v>0</v>
      </c>
      <c r="AIL74" s="93">
        <v>0</v>
      </c>
      <c r="AIM74" s="93">
        <v>0</v>
      </c>
      <c r="AIN74" s="93">
        <v>0</v>
      </c>
      <c r="AIO74" s="93">
        <v>0</v>
      </c>
      <c r="AIQ74" s="93" t="s">
        <v>999</v>
      </c>
      <c r="AIR74" s="93">
        <v>1</v>
      </c>
      <c r="AIS74" s="93">
        <v>0</v>
      </c>
      <c r="AIT74" s="93">
        <v>0</v>
      </c>
      <c r="AIU74" s="93">
        <v>0</v>
      </c>
      <c r="AIV74" s="93">
        <v>0</v>
      </c>
      <c r="AIW74" s="93">
        <v>0</v>
      </c>
      <c r="AIX74" s="93">
        <v>0</v>
      </c>
      <c r="AIY74" s="93">
        <v>0</v>
      </c>
      <c r="AIZ74" s="93">
        <v>0</v>
      </c>
      <c r="AJA74" s="93">
        <v>0</v>
      </c>
      <c r="AJB74" s="93">
        <v>0</v>
      </c>
      <c r="AJC74" s="93">
        <v>0</v>
      </c>
      <c r="AJD74" s="93">
        <v>0</v>
      </c>
      <c r="AJF74" s="93" t="s">
        <v>1000</v>
      </c>
      <c r="AJH74" s="93" t="s">
        <v>999</v>
      </c>
      <c r="AJI74" s="93">
        <v>1</v>
      </c>
      <c r="AJJ74" s="93">
        <v>0</v>
      </c>
      <c r="AJK74" s="93">
        <v>0</v>
      </c>
      <c r="AJL74" s="93">
        <v>0</v>
      </c>
      <c r="AJM74" s="93">
        <v>0</v>
      </c>
      <c r="AJN74" s="93">
        <v>0</v>
      </c>
      <c r="AJO74" s="93">
        <v>0</v>
      </c>
      <c r="AJP74" s="93">
        <v>0</v>
      </c>
      <c r="AJQ74" s="93">
        <v>0</v>
      </c>
      <c r="AJR74" s="93">
        <v>0</v>
      </c>
      <c r="AJS74" s="93">
        <v>0</v>
      </c>
      <c r="AJU74" s="93" t="s">
        <v>999</v>
      </c>
      <c r="AJV74" s="93">
        <v>1</v>
      </c>
      <c r="AJW74" s="93">
        <v>0</v>
      </c>
      <c r="AJX74" s="93">
        <v>0</v>
      </c>
      <c r="AJY74" s="93">
        <v>0</v>
      </c>
      <c r="AJZ74" s="93">
        <v>0</v>
      </c>
      <c r="AKA74" s="93">
        <v>0</v>
      </c>
      <c r="AKB74" s="93">
        <v>0</v>
      </c>
      <c r="AKC74" s="93">
        <v>0</v>
      </c>
      <c r="AKE74" s="93" t="s">
        <v>1001</v>
      </c>
      <c r="AKF74" s="93" t="s">
        <v>1072</v>
      </c>
      <c r="AKG74" s="93">
        <v>0</v>
      </c>
      <c r="AKH74" s="93">
        <v>1</v>
      </c>
      <c r="AKI74" s="93">
        <v>1</v>
      </c>
      <c r="AKJ74" s="93">
        <v>0</v>
      </c>
      <c r="AKK74" s="93">
        <v>0</v>
      </c>
      <c r="AKL74" s="93">
        <v>0</v>
      </c>
      <c r="AKM74" s="93">
        <v>0</v>
      </c>
      <c r="AKN74" s="93">
        <v>0</v>
      </c>
      <c r="AKO74" s="93">
        <v>0</v>
      </c>
      <c r="AKP74" s="93">
        <v>0</v>
      </c>
      <c r="AKQ74" s="93">
        <v>0</v>
      </c>
      <c r="AKR74" s="93">
        <v>0</v>
      </c>
      <c r="AKS74" s="93">
        <v>0</v>
      </c>
      <c r="AKT74" s="93">
        <v>0</v>
      </c>
      <c r="AKU74" s="93">
        <v>0</v>
      </c>
      <c r="AKV74" s="93">
        <v>0</v>
      </c>
      <c r="AKW74" s="93">
        <v>0</v>
      </c>
      <c r="AKY74" s="93" t="s">
        <v>1003</v>
      </c>
      <c r="AKZ74" s="93">
        <v>1</v>
      </c>
      <c r="ALA74" s="93">
        <v>0</v>
      </c>
      <c r="ALB74" s="93">
        <v>0</v>
      </c>
      <c r="ALC74" s="93">
        <v>0</v>
      </c>
      <c r="ALD74" s="93">
        <v>0</v>
      </c>
      <c r="ALE74" s="93">
        <v>0</v>
      </c>
      <c r="ALF74" s="93">
        <v>0</v>
      </c>
      <c r="ALG74" s="93">
        <v>0</v>
      </c>
      <c r="ALH74" s="93">
        <v>0</v>
      </c>
      <c r="ALJ74" s="93" t="s">
        <v>1004</v>
      </c>
      <c r="ALL74" s="93" t="s">
        <v>1126</v>
      </c>
      <c r="ALN74" s="93">
        <v>2573048</v>
      </c>
      <c r="ALO74" s="94">
        <v>45761.641921296286</v>
      </c>
      <c r="ALR74" s="93" t="s">
        <v>1005</v>
      </c>
      <c r="ALS74" s="93" t="s">
        <v>1006</v>
      </c>
      <c r="ALT74" s="93" t="s">
        <v>1518</v>
      </c>
      <c r="ALV74" s="93">
        <v>73</v>
      </c>
    </row>
    <row r="75" spans="1:1010" x14ac:dyDescent="0.35">
      <c r="A75" s="93" t="s">
        <v>1660</v>
      </c>
      <c r="B75" s="94">
        <v>45762.476248981482</v>
      </c>
      <c r="C75" s="94">
        <v>45762.485970069443</v>
      </c>
      <c r="D75" s="94">
        <v>45762</v>
      </c>
      <c r="E75" s="94">
        <v>45762</v>
      </c>
      <c r="F75" s="93" t="s">
        <v>1078</v>
      </c>
      <c r="G75" s="93" t="s">
        <v>1079</v>
      </c>
      <c r="H75" s="93" t="s">
        <v>1190</v>
      </c>
      <c r="I75" s="93" t="s">
        <v>1191</v>
      </c>
      <c r="J75" s="93" t="s">
        <v>1192</v>
      </c>
      <c r="K75" s="93" t="s">
        <v>1191</v>
      </c>
      <c r="L75" s="93" t="s">
        <v>1192</v>
      </c>
      <c r="M75" s="93" t="s">
        <v>987</v>
      </c>
      <c r="O75" s="93" t="s">
        <v>988</v>
      </c>
      <c r="P75" s="93" t="s">
        <v>1035</v>
      </c>
      <c r="R75" s="93" t="s">
        <v>1661</v>
      </c>
      <c r="S75" s="93">
        <v>0</v>
      </c>
      <c r="T75" s="93">
        <v>0</v>
      </c>
      <c r="U75" s="93">
        <v>0</v>
      </c>
      <c r="V75" s="93">
        <v>0</v>
      </c>
      <c r="W75" s="93">
        <v>0</v>
      </c>
      <c r="X75" s="93">
        <v>0</v>
      </c>
      <c r="Y75" s="93">
        <v>0</v>
      </c>
      <c r="Z75" s="93">
        <v>0</v>
      </c>
      <c r="AA75" s="93">
        <v>0</v>
      </c>
      <c r="AB75" s="93">
        <v>0</v>
      </c>
      <c r="AC75" s="93">
        <v>1</v>
      </c>
      <c r="AD75" s="93">
        <v>0</v>
      </c>
      <c r="AE75" s="93">
        <v>0</v>
      </c>
      <c r="AF75" s="93">
        <v>1</v>
      </c>
      <c r="AG75" s="93">
        <v>1</v>
      </c>
      <c r="AH75" s="93">
        <v>0</v>
      </c>
      <c r="AI75" s="93">
        <v>1</v>
      </c>
      <c r="AJ75" s="93">
        <v>1</v>
      </c>
      <c r="AK75" s="93">
        <v>0</v>
      </c>
      <c r="AL75" s="93">
        <v>1</v>
      </c>
      <c r="AM75" s="93">
        <v>0</v>
      </c>
      <c r="AN75" s="93">
        <v>0</v>
      </c>
      <c r="AO75" s="93">
        <v>0</v>
      </c>
      <c r="AP75" s="93" t="s">
        <v>997</v>
      </c>
      <c r="CA75" s="93" t="s">
        <v>997</v>
      </c>
      <c r="DM75" s="93" t="s">
        <v>997</v>
      </c>
      <c r="EY75" s="93" t="s">
        <v>997</v>
      </c>
      <c r="GK75" s="93" t="s">
        <v>997</v>
      </c>
      <c r="HV75" s="93" t="s">
        <v>997</v>
      </c>
      <c r="JH75" s="93" t="s">
        <v>997</v>
      </c>
      <c r="KT75" s="93" t="s">
        <v>997</v>
      </c>
      <c r="MF75" s="93" t="s">
        <v>997</v>
      </c>
      <c r="NR75" s="93" t="s">
        <v>997</v>
      </c>
      <c r="PD75" s="93" t="s">
        <v>1025</v>
      </c>
      <c r="PE75" s="93" t="s">
        <v>1105</v>
      </c>
      <c r="PF75" s="93">
        <v>1000</v>
      </c>
      <c r="PG75" s="93">
        <v>1250</v>
      </c>
      <c r="PH75" s="93">
        <v>625</v>
      </c>
      <c r="PI75" s="93">
        <v>1250</v>
      </c>
      <c r="PJ75" s="93">
        <f>PH75/655.957</f>
        <v>0.95280635773381483</v>
      </c>
      <c r="PP75" s="93" t="s">
        <v>998</v>
      </c>
      <c r="PQ75" s="93">
        <v>30</v>
      </c>
      <c r="PR75" s="93">
        <v>30</v>
      </c>
      <c r="PS75" s="93" t="s">
        <v>1038</v>
      </c>
      <c r="PT75" s="93" t="s">
        <v>994</v>
      </c>
      <c r="PV75" s="93" t="s">
        <v>1114</v>
      </c>
      <c r="PW75" s="93" t="s">
        <v>998</v>
      </c>
      <c r="QP75" s="93" t="s">
        <v>997</v>
      </c>
      <c r="SB75" s="93" t="s">
        <v>997</v>
      </c>
      <c r="TN75" s="93" t="s">
        <v>997</v>
      </c>
      <c r="UY75" s="93" t="s">
        <v>1025</v>
      </c>
      <c r="UZ75" s="93" t="s">
        <v>988</v>
      </c>
      <c r="VB75" s="93">
        <v>1800</v>
      </c>
      <c r="VC75" s="93" t="s">
        <v>1241</v>
      </c>
      <c r="VD75" s="93">
        <f t="shared" si="1"/>
        <v>2.7440823102733867</v>
      </c>
      <c r="VJ75" s="93" t="s">
        <v>998</v>
      </c>
      <c r="VK75" s="93">
        <v>30</v>
      </c>
      <c r="VL75" s="93">
        <v>45</v>
      </c>
      <c r="VM75" s="93" t="s">
        <v>1038</v>
      </c>
      <c r="VN75" s="93" t="s">
        <v>994</v>
      </c>
      <c r="VP75" s="93" t="s">
        <v>1114</v>
      </c>
      <c r="VQ75" s="93" t="s">
        <v>988</v>
      </c>
      <c r="VR75" s="93" t="s">
        <v>1662</v>
      </c>
      <c r="VS75" s="93">
        <v>0</v>
      </c>
      <c r="VT75" s="93">
        <v>0</v>
      </c>
      <c r="VU75" s="93">
        <v>0</v>
      </c>
      <c r="VV75" s="93">
        <v>0</v>
      </c>
      <c r="VW75" s="93">
        <v>0</v>
      </c>
      <c r="VX75" s="93">
        <v>0</v>
      </c>
      <c r="VY75" s="93">
        <v>0</v>
      </c>
      <c r="VZ75" s="93">
        <v>1</v>
      </c>
      <c r="WA75" s="93">
        <v>0</v>
      </c>
      <c r="WB75" s="93">
        <v>0</v>
      </c>
      <c r="WC75" s="93">
        <v>0</v>
      </c>
      <c r="WD75" s="93">
        <v>1</v>
      </c>
      <c r="WE75" s="93">
        <v>0</v>
      </c>
      <c r="WF75" s="93">
        <v>0</v>
      </c>
      <c r="WG75" s="93">
        <v>0</v>
      </c>
      <c r="WJ75" s="93" t="s">
        <v>1025</v>
      </c>
      <c r="WK75" s="93" t="s">
        <v>1105</v>
      </c>
      <c r="WL75" s="93">
        <v>1000</v>
      </c>
      <c r="WM75" s="93">
        <v>1200</v>
      </c>
      <c r="WN75" s="93" t="s">
        <v>1184</v>
      </c>
      <c r="WO75" s="93" t="s">
        <v>1127</v>
      </c>
      <c r="WP75" s="93">
        <f t="shared" si="2"/>
        <v>0.3658776413697849</v>
      </c>
      <c r="WV75" s="93" t="s">
        <v>998</v>
      </c>
      <c r="WW75" s="93">
        <v>30</v>
      </c>
      <c r="WX75" s="93">
        <v>30</v>
      </c>
      <c r="WY75" s="93" t="s">
        <v>1038</v>
      </c>
      <c r="WZ75" s="93" t="s">
        <v>994</v>
      </c>
      <c r="XB75" s="93" t="s">
        <v>1114</v>
      </c>
      <c r="XC75" s="93" t="s">
        <v>988</v>
      </c>
      <c r="XD75" s="93" t="s">
        <v>1196</v>
      </c>
      <c r="XE75" s="93">
        <v>0</v>
      </c>
      <c r="XF75" s="93">
        <v>0</v>
      </c>
      <c r="XG75" s="93">
        <v>0</v>
      </c>
      <c r="XH75" s="93">
        <v>0</v>
      </c>
      <c r="XI75" s="93">
        <v>0</v>
      </c>
      <c r="XJ75" s="93">
        <v>0</v>
      </c>
      <c r="XK75" s="93">
        <v>0</v>
      </c>
      <c r="XL75" s="93">
        <v>1</v>
      </c>
      <c r="XM75" s="93">
        <v>0</v>
      </c>
      <c r="XN75" s="93">
        <v>0</v>
      </c>
      <c r="XO75" s="93">
        <v>1</v>
      </c>
      <c r="XP75" s="93">
        <v>0</v>
      </c>
      <c r="XQ75" s="93">
        <v>0</v>
      </c>
      <c r="XR75" s="93">
        <v>0</v>
      </c>
      <c r="XS75" s="93">
        <v>0</v>
      </c>
      <c r="XV75" s="93" t="s">
        <v>1025</v>
      </c>
      <c r="XW75" s="93" t="s">
        <v>1105</v>
      </c>
      <c r="XX75" s="93">
        <v>1000</v>
      </c>
      <c r="XY75" s="93">
        <v>350</v>
      </c>
      <c r="XZ75" s="93" t="s">
        <v>1185</v>
      </c>
      <c r="YA75" s="93" t="s">
        <v>1186</v>
      </c>
      <c r="YB75" s="93">
        <f t="shared" si="3"/>
        <v>8.0797979135827508E-2</v>
      </c>
      <c r="YH75" s="93" t="s">
        <v>998</v>
      </c>
      <c r="YI75" s="93">
        <v>45</v>
      </c>
      <c r="YJ75" s="93">
        <v>30</v>
      </c>
      <c r="YK75" s="93" t="s">
        <v>993</v>
      </c>
      <c r="YL75" s="93" t="s">
        <v>994</v>
      </c>
      <c r="YN75" s="93" t="s">
        <v>1114</v>
      </c>
      <c r="YO75" s="93" t="s">
        <v>998</v>
      </c>
      <c r="ZH75" s="93" t="s">
        <v>1025</v>
      </c>
      <c r="ZI75" s="93" t="s">
        <v>988</v>
      </c>
      <c r="ZK75" s="93">
        <v>250</v>
      </c>
      <c r="ZL75" s="93" t="s">
        <v>992</v>
      </c>
      <c r="ZM75" s="93" t="s">
        <v>1122</v>
      </c>
      <c r="ZN75" s="93">
        <f t="shared" si="4"/>
        <v>0.38112254309352595</v>
      </c>
      <c r="ZT75" s="93" t="s">
        <v>998</v>
      </c>
      <c r="ZU75" s="93">
        <v>30</v>
      </c>
      <c r="ZV75" s="93">
        <v>30</v>
      </c>
      <c r="ZW75" s="93" t="s">
        <v>1038</v>
      </c>
      <c r="ZX75" s="93" t="s">
        <v>994</v>
      </c>
      <c r="ZZ75" s="93" t="s">
        <v>1026</v>
      </c>
      <c r="AAA75" s="93" t="s">
        <v>998</v>
      </c>
      <c r="AAT75" s="93" t="s">
        <v>997</v>
      </c>
      <c r="ACE75" s="93" t="s">
        <v>1025</v>
      </c>
      <c r="ADQ75" s="93" t="s">
        <v>997</v>
      </c>
      <c r="AFB75" s="93" t="s">
        <v>997</v>
      </c>
      <c r="AGM75" s="93" t="s">
        <v>997</v>
      </c>
      <c r="AGZ75" s="93" t="s">
        <v>998</v>
      </c>
      <c r="AHI75" s="93" t="s">
        <v>998</v>
      </c>
      <c r="AHS75" s="93" t="s">
        <v>998</v>
      </c>
      <c r="AIE75" s="93" t="s">
        <v>988</v>
      </c>
      <c r="AIF75" s="93" t="s">
        <v>1174</v>
      </c>
      <c r="AIG75" s="93">
        <v>1</v>
      </c>
      <c r="AIH75" s="93">
        <v>0</v>
      </c>
      <c r="AII75" s="93">
        <v>0</v>
      </c>
      <c r="AIJ75" s="93">
        <v>0</v>
      </c>
      <c r="AIK75" s="93">
        <v>1</v>
      </c>
      <c r="AIL75" s="93">
        <v>0</v>
      </c>
      <c r="AIM75" s="93">
        <v>0</v>
      </c>
      <c r="AIN75" s="93">
        <v>0</v>
      </c>
      <c r="AIO75" s="93">
        <v>0</v>
      </c>
      <c r="AIQ75" s="93" t="s">
        <v>999</v>
      </c>
      <c r="AIR75" s="93">
        <v>1</v>
      </c>
      <c r="AIS75" s="93">
        <v>0</v>
      </c>
      <c r="AIT75" s="93">
        <v>0</v>
      </c>
      <c r="AIU75" s="93">
        <v>0</v>
      </c>
      <c r="AIV75" s="93">
        <v>0</v>
      </c>
      <c r="AIW75" s="93">
        <v>0</v>
      </c>
      <c r="AIX75" s="93">
        <v>0</v>
      </c>
      <c r="AIY75" s="93">
        <v>0</v>
      </c>
      <c r="AIZ75" s="93">
        <v>0</v>
      </c>
      <c r="AJA75" s="93">
        <v>0</v>
      </c>
      <c r="AJB75" s="93">
        <v>0</v>
      </c>
      <c r="AJC75" s="93">
        <v>0</v>
      </c>
      <c r="AJD75" s="93">
        <v>0</v>
      </c>
      <c r="AJF75" s="93" t="s">
        <v>1000</v>
      </c>
      <c r="AJH75" s="93" t="s">
        <v>999</v>
      </c>
      <c r="AJI75" s="93">
        <v>1</v>
      </c>
      <c r="AJJ75" s="93">
        <v>0</v>
      </c>
      <c r="AJK75" s="93">
        <v>0</v>
      </c>
      <c r="AJL75" s="93">
        <v>0</v>
      </c>
      <c r="AJM75" s="93">
        <v>0</v>
      </c>
      <c r="AJN75" s="93">
        <v>0</v>
      </c>
      <c r="AJO75" s="93">
        <v>0</v>
      </c>
      <c r="AJP75" s="93">
        <v>0</v>
      </c>
      <c r="AJQ75" s="93">
        <v>0</v>
      </c>
      <c r="AJR75" s="93">
        <v>0</v>
      </c>
      <c r="AJS75" s="93">
        <v>0</v>
      </c>
      <c r="AJU75" s="93" t="s">
        <v>1032</v>
      </c>
      <c r="AJV75" s="93">
        <v>0</v>
      </c>
      <c r="AJW75" s="93">
        <v>0</v>
      </c>
      <c r="AJX75" s="93">
        <v>0</v>
      </c>
      <c r="AJY75" s="93">
        <v>1</v>
      </c>
      <c r="AJZ75" s="93">
        <v>0</v>
      </c>
      <c r="AKA75" s="93">
        <v>0</v>
      </c>
      <c r="AKB75" s="93">
        <v>0</v>
      </c>
      <c r="AKC75" s="93">
        <v>0</v>
      </c>
      <c r="AKE75" s="93" t="s">
        <v>1001</v>
      </c>
      <c r="AKF75" s="93" t="s">
        <v>1244</v>
      </c>
      <c r="AKG75" s="93">
        <v>0</v>
      </c>
      <c r="AKH75" s="93">
        <v>1</v>
      </c>
      <c r="AKI75" s="93">
        <v>1</v>
      </c>
      <c r="AKJ75" s="93">
        <v>0</v>
      </c>
      <c r="AKK75" s="93">
        <v>0</v>
      </c>
      <c r="AKL75" s="93">
        <v>0</v>
      </c>
      <c r="AKM75" s="93">
        <v>0</v>
      </c>
      <c r="AKN75" s="93">
        <v>0</v>
      </c>
      <c r="AKO75" s="93">
        <v>0</v>
      </c>
      <c r="AKP75" s="93">
        <v>0</v>
      </c>
      <c r="AKQ75" s="93">
        <v>0</v>
      </c>
      <c r="AKR75" s="93">
        <v>0</v>
      </c>
      <c r="AKS75" s="93">
        <v>0</v>
      </c>
      <c r="AKT75" s="93">
        <v>0</v>
      </c>
      <c r="AKU75" s="93">
        <v>0</v>
      </c>
      <c r="AKV75" s="93">
        <v>0</v>
      </c>
      <c r="AKW75" s="93">
        <v>0</v>
      </c>
      <c r="AKY75" s="93" t="s">
        <v>1003</v>
      </c>
      <c r="AKZ75" s="93">
        <v>1</v>
      </c>
      <c r="ALA75" s="93">
        <v>0</v>
      </c>
      <c r="ALB75" s="93">
        <v>0</v>
      </c>
      <c r="ALC75" s="93">
        <v>0</v>
      </c>
      <c r="ALD75" s="93">
        <v>0</v>
      </c>
      <c r="ALE75" s="93">
        <v>0</v>
      </c>
      <c r="ALF75" s="93">
        <v>0</v>
      </c>
      <c r="ALG75" s="93">
        <v>0</v>
      </c>
      <c r="ALH75" s="93">
        <v>0</v>
      </c>
      <c r="ALJ75" s="93" t="s">
        <v>1004</v>
      </c>
      <c r="ALL75" s="93" t="s">
        <v>1663</v>
      </c>
      <c r="ALN75" s="93">
        <v>2574540</v>
      </c>
      <c r="ALO75" s="94">
        <v>45762.635694444441</v>
      </c>
      <c r="ALR75" s="93" t="s">
        <v>1005</v>
      </c>
      <c r="ALS75" s="93" t="s">
        <v>1006</v>
      </c>
      <c r="ALT75" s="93" t="s">
        <v>1518</v>
      </c>
      <c r="ALV75" s="93">
        <v>74</v>
      </c>
    </row>
    <row r="76" spans="1:1010" x14ac:dyDescent="0.35">
      <c r="A76" s="93" t="s">
        <v>1664</v>
      </c>
      <c r="B76" s="94">
        <v>45762.49092984954</v>
      </c>
      <c r="C76" s="94">
        <v>45762.501395810177</v>
      </c>
      <c r="D76" s="94">
        <v>45762</v>
      </c>
      <c r="E76" s="94">
        <v>45762</v>
      </c>
      <c r="F76" s="93" t="s">
        <v>1078</v>
      </c>
      <c r="G76" s="93" t="s">
        <v>1079</v>
      </c>
      <c r="H76" s="93" t="s">
        <v>1190</v>
      </c>
      <c r="I76" s="93" t="s">
        <v>1191</v>
      </c>
      <c r="J76" s="93" t="s">
        <v>1192</v>
      </c>
      <c r="K76" s="93" t="s">
        <v>1191</v>
      </c>
      <c r="L76" s="93" t="s">
        <v>1192</v>
      </c>
      <c r="M76" s="93" t="s">
        <v>987</v>
      </c>
      <c r="O76" s="93" t="s">
        <v>988</v>
      </c>
      <c r="P76" s="93" t="s">
        <v>1015</v>
      </c>
      <c r="R76" s="93" t="s">
        <v>1157</v>
      </c>
      <c r="S76" s="93">
        <v>0</v>
      </c>
      <c r="T76" s="93">
        <v>0</v>
      </c>
      <c r="U76" s="93">
        <v>0</v>
      </c>
      <c r="V76" s="93">
        <v>0</v>
      </c>
      <c r="W76" s="93">
        <v>0</v>
      </c>
      <c r="X76" s="93">
        <v>0</v>
      </c>
      <c r="Y76" s="93">
        <v>0</v>
      </c>
      <c r="Z76" s="93">
        <v>0</v>
      </c>
      <c r="AA76" s="93">
        <v>0</v>
      </c>
      <c r="AB76" s="93">
        <v>0</v>
      </c>
      <c r="AC76" s="93">
        <v>1</v>
      </c>
      <c r="AD76" s="93">
        <v>0</v>
      </c>
      <c r="AE76" s="93">
        <v>0</v>
      </c>
      <c r="AF76" s="93">
        <v>1</v>
      </c>
      <c r="AG76" s="93">
        <v>1</v>
      </c>
      <c r="AH76" s="93">
        <v>0</v>
      </c>
      <c r="AI76" s="93">
        <v>1</v>
      </c>
      <c r="AJ76" s="93">
        <v>1</v>
      </c>
      <c r="AK76" s="93">
        <v>0</v>
      </c>
      <c r="AL76" s="93">
        <v>0</v>
      </c>
      <c r="AM76" s="93">
        <v>0</v>
      </c>
      <c r="AN76" s="93">
        <v>0</v>
      </c>
      <c r="AO76" s="93">
        <v>0</v>
      </c>
      <c r="AP76" s="93" t="s">
        <v>997</v>
      </c>
      <c r="CA76" s="93" t="s">
        <v>997</v>
      </c>
      <c r="DM76" s="93" t="s">
        <v>997</v>
      </c>
      <c r="EY76" s="93" t="s">
        <v>997</v>
      </c>
      <c r="GK76" s="93" t="s">
        <v>997</v>
      </c>
      <c r="HV76" s="93" t="s">
        <v>997</v>
      </c>
      <c r="JH76" s="93" t="s">
        <v>997</v>
      </c>
      <c r="KT76" s="93" t="s">
        <v>997</v>
      </c>
      <c r="MF76" s="93" t="s">
        <v>997</v>
      </c>
      <c r="NR76" s="93" t="s">
        <v>997</v>
      </c>
      <c r="PD76" s="93" t="s">
        <v>1025</v>
      </c>
      <c r="PE76" s="93" t="s">
        <v>1105</v>
      </c>
      <c r="PF76" s="93">
        <v>1000</v>
      </c>
      <c r="PG76" s="93">
        <v>1250</v>
      </c>
      <c r="PH76" s="93">
        <v>625</v>
      </c>
      <c r="PI76" s="93">
        <v>1250</v>
      </c>
      <c r="PJ76" s="93">
        <f>PH76/655.957</f>
        <v>0.95280635773381483</v>
      </c>
      <c r="PP76" s="93" t="s">
        <v>998</v>
      </c>
      <c r="PQ76" s="93">
        <v>45</v>
      </c>
      <c r="PR76" s="93">
        <v>60</v>
      </c>
      <c r="PS76" s="93" t="s">
        <v>1038</v>
      </c>
      <c r="PT76" s="93" t="s">
        <v>994</v>
      </c>
      <c r="PV76" s="93" t="s">
        <v>1114</v>
      </c>
      <c r="PW76" s="93" t="s">
        <v>998</v>
      </c>
      <c r="QP76" s="93" t="s">
        <v>997</v>
      </c>
      <c r="SB76" s="93" t="s">
        <v>997</v>
      </c>
      <c r="TN76" s="93" t="s">
        <v>997</v>
      </c>
      <c r="UY76" s="93" t="s">
        <v>1025</v>
      </c>
      <c r="UZ76" s="93" t="s">
        <v>988</v>
      </c>
      <c r="VB76" s="93">
        <v>1800</v>
      </c>
      <c r="VC76" s="93" t="s">
        <v>1241</v>
      </c>
      <c r="VD76" s="93">
        <f t="shared" si="1"/>
        <v>2.7440823102733867</v>
      </c>
      <c r="VJ76" s="93" t="s">
        <v>998</v>
      </c>
      <c r="VK76" s="93">
        <v>45</v>
      </c>
      <c r="VL76" s="93">
        <v>45</v>
      </c>
      <c r="VM76" s="93" t="s">
        <v>1038</v>
      </c>
      <c r="VN76" s="93" t="s">
        <v>994</v>
      </c>
      <c r="VP76" s="93" t="s">
        <v>1114</v>
      </c>
      <c r="VQ76" s="93" t="s">
        <v>988</v>
      </c>
      <c r="VR76" s="93" t="s">
        <v>1158</v>
      </c>
      <c r="VS76" s="93">
        <v>0</v>
      </c>
      <c r="VT76" s="93">
        <v>0</v>
      </c>
      <c r="VU76" s="93">
        <v>0</v>
      </c>
      <c r="VV76" s="93">
        <v>0</v>
      </c>
      <c r="VW76" s="93">
        <v>0</v>
      </c>
      <c r="VX76" s="93">
        <v>0</v>
      </c>
      <c r="VY76" s="93">
        <v>0</v>
      </c>
      <c r="VZ76" s="93">
        <v>1</v>
      </c>
      <c r="WA76" s="93">
        <v>0</v>
      </c>
      <c r="WB76" s="93">
        <v>0</v>
      </c>
      <c r="WC76" s="93">
        <v>0</v>
      </c>
      <c r="WD76" s="93">
        <v>0</v>
      </c>
      <c r="WE76" s="93">
        <v>0</v>
      </c>
      <c r="WF76" s="93">
        <v>0</v>
      </c>
      <c r="WG76" s="93">
        <v>0</v>
      </c>
      <c r="WJ76" s="93" t="s">
        <v>1025</v>
      </c>
      <c r="WK76" s="93" t="s">
        <v>1105</v>
      </c>
      <c r="WL76" s="93">
        <v>1000</v>
      </c>
      <c r="WM76" s="93">
        <v>1250</v>
      </c>
      <c r="WN76" s="93" t="s">
        <v>992</v>
      </c>
      <c r="WO76" s="93" t="s">
        <v>1122</v>
      </c>
      <c r="WP76" s="93">
        <f t="shared" si="2"/>
        <v>0.38112254309352595</v>
      </c>
      <c r="WV76" s="93" t="s">
        <v>998</v>
      </c>
      <c r="WW76" s="93">
        <v>30</v>
      </c>
      <c r="WX76" s="93">
        <v>30</v>
      </c>
      <c r="WY76" s="93" t="s">
        <v>1038</v>
      </c>
      <c r="WZ76" s="93" t="s">
        <v>994</v>
      </c>
      <c r="XB76" s="93" t="s">
        <v>1114</v>
      </c>
      <c r="XC76" s="93" t="s">
        <v>988</v>
      </c>
      <c r="XD76" s="93" t="s">
        <v>1665</v>
      </c>
      <c r="XE76" s="93">
        <v>0</v>
      </c>
      <c r="XF76" s="93">
        <v>0</v>
      </c>
      <c r="XG76" s="93">
        <v>0</v>
      </c>
      <c r="XH76" s="93">
        <v>0</v>
      </c>
      <c r="XI76" s="93">
        <v>0</v>
      </c>
      <c r="XJ76" s="93">
        <v>1</v>
      </c>
      <c r="XK76" s="93">
        <v>0</v>
      </c>
      <c r="XL76" s="93">
        <v>1</v>
      </c>
      <c r="XM76" s="93">
        <v>0</v>
      </c>
      <c r="XN76" s="93">
        <v>0</v>
      </c>
      <c r="XO76" s="93">
        <v>1</v>
      </c>
      <c r="XP76" s="93">
        <v>0</v>
      </c>
      <c r="XQ76" s="93">
        <v>0</v>
      </c>
      <c r="XR76" s="93">
        <v>0</v>
      </c>
      <c r="XS76" s="93">
        <v>0</v>
      </c>
      <c r="XV76" s="93" t="s">
        <v>1025</v>
      </c>
      <c r="XW76" s="93" t="s">
        <v>1105</v>
      </c>
      <c r="XX76" s="93">
        <v>1000</v>
      </c>
      <c r="XY76" s="93">
        <v>350</v>
      </c>
      <c r="XZ76" s="93" t="s">
        <v>1185</v>
      </c>
      <c r="YA76" s="93" t="s">
        <v>1186</v>
      </c>
      <c r="YB76" s="93">
        <f t="shared" si="3"/>
        <v>8.0797979135827508E-2</v>
      </c>
      <c r="YH76" s="93" t="s">
        <v>998</v>
      </c>
      <c r="YI76" s="93">
        <v>30</v>
      </c>
      <c r="YJ76" s="93">
        <v>45</v>
      </c>
      <c r="YK76" s="93" t="s">
        <v>1038</v>
      </c>
      <c r="YL76" s="93" t="s">
        <v>994</v>
      </c>
      <c r="YN76" s="93" t="s">
        <v>1114</v>
      </c>
      <c r="YO76" s="93" t="s">
        <v>998</v>
      </c>
      <c r="ZH76" s="93" t="s">
        <v>1025</v>
      </c>
      <c r="ZI76" s="93" t="s">
        <v>988</v>
      </c>
      <c r="ZK76" s="93">
        <v>250</v>
      </c>
      <c r="ZL76" s="93" t="s">
        <v>992</v>
      </c>
      <c r="ZM76" s="93" t="s">
        <v>1122</v>
      </c>
      <c r="ZN76" s="93">
        <f t="shared" si="4"/>
        <v>0.38112254309352595</v>
      </c>
      <c r="ZT76" s="93" t="s">
        <v>998</v>
      </c>
      <c r="ZU76" s="93">
        <v>3045</v>
      </c>
      <c r="ZV76" s="93">
        <v>12</v>
      </c>
      <c r="ZW76" s="93" t="s">
        <v>993</v>
      </c>
      <c r="ZX76" s="93" t="s">
        <v>994</v>
      </c>
      <c r="ZZ76" s="93" t="s">
        <v>1114</v>
      </c>
      <c r="AAA76" s="93" t="s">
        <v>988</v>
      </c>
      <c r="AAB76" s="93" t="s">
        <v>1158</v>
      </c>
      <c r="AAC76" s="93">
        <v>0</v>
      </c>
      <c r="AAD76" s="93">
        <v>0</v>
      </c>
      <c r="AAE76" s="93">
        <v>0</v>
      </c>
      <c r="AAF76" s="93">
        <v>0</v>
      </c>
      <c r="AAG76" s="93">
        <v>0</v>
      </c>
      <c r="AAH76" s="93">
        <v>0</v>
      </c>
      <c r="AAI76" s="93">
        <v>0</v>
      </c>
      <c r="AAJ76" s="93">
        <v>1</v>
      </c>
      <c r="AAK76" s="93">
        <v>0</v>
      </c>
      <c r="AAL76" s="93">
        <v>0</v>
      </c>
      <c r="AAM76" s="93">
        <v>0</v>
      </c>
      <c r="AAN76" s="93">
        <v>0</v>
      </c>
      <c r="AAO76" s="93">
        <v>0</v>
      </c>
      <c r="AAP76" s="93">
        <v>0</v>
      </c>
      <c r="AAQ76" s="93">
        <v>0</v>
      </c>
      <c r="AAT76" s="93" t="s">
        <v>997</v>
      </c>
      <c r="ACE76" s="93" t="s">
        <v>997</v>
      </c>
      <c r="ADQ76" s="93" t="s">
        <v>997</v>
      </c>
      <c r="AFB76" s="93" t="s">
        <v>997</v>
      </c>
      <c r="AGM76" s="93" t="s">
        <v>997</v>
      </c>
      <c r="AGZ76" s="93" t="s">
        <v>998</v>
      </c>
      <c r="AHI76" s="93" t="s">
        <v>998</v>
      </c>
      <c r="AHS76" s="93" t="s">
        <v>998</v>
      </c>
      <c r="AIE76" s="93" t="s">
        <v>988</v>
      </c>
      <c r="AIF76" s="93" t="s">
        <v>1174</v>
      </c>
      <c r="AIG76" s="93">
        <v>1</v>
      </c>
      <c r="AIH76" s="93">
        <v>0</v>
      </c>
      <c r="AII76" s="93">
        <v>0</v>
      </c>
      <c r="AIJ76" s="93">
        <v>0</v>
      </c>
      <c r="AIK76" s="93">
        <v>1</v>
      </c>
      <c r="AIL76" s="93">
        <v>0</v>
      </c>
      <c r="AIM76" s="93">
        <v>0</v>
      </c>
      <c r="AIN76" s="93">
        <v>0</v>
      </c>
      <c r="AIO76" s="93">
        <v>0</v>
      </c>
      <c r="AIQ76" s="93" t="s">
        <v>999</v>
      </c>
      <c r="AIR76" s="93">
        <v>1</v>
      </c>
      <c r="AIS76" s="93">
        <v>0</v>
      </c>
      <c r="AIT76" s="93">
        <v>0</v>
      </c>
      <c r="AIU76" s="93">
        <v>0</v>
      </c>
      <c r="AIV76" s="93">
        <v>0</v>
      </c>
      <c r="AIW76" s="93">
        <v>0</v>
      </c>
      <c r="AIX76" s="93">
        <v>0</v>
      </c>
      <c r="AIY76" s="93">
        <v>0</v>
      </c>
      <c r="AIZ76" s="93">
        <v>0</v>
      </c>
      <c r="AJA76" s="93">
        <v>0</v>
      </c>
      <c r="AJB76" s="93">
        <v>0</v>
      </c>
      <c r="AJC76" s="93">
        <v>0</v>
      </c>
      <c r="AJD76" s="93">
        <v>0</v>
      </c>
      <c r="AJF76" s="93" t="s">
        <v>1000</v>
      </c>
      <c r="AJH76" s="93" t="s">
        <v>999</v>
      </c>
      <c r="AJI76" s="93">
        <v>1</v>
      </c>
      <c r="AJJ76" s="93">
        <v>0</v>
      </c>
      <c r="AJK76" s="93">
        <v>0</v>
      </c>
      <c r="AJL76" s="93">
        <v>0</v>
      </c>
      <c r="AJM76" s="93">
        <v>0</v>
      </c>
      <c r="AJN76" s="93">
        <v>0</v>
      </c>
      <c r="AJO76" s="93">
        <v>0</v>
      </c>
      <c r="AJP76" s="93">
        <v>0</v>
      </c>
      <c r="AJQ76" s="93">
        <v>0</v>
      </c>
      <c r="AJR76" s="93">
        <v>0</v>
      </c>
      <c r="AJS76" s="93">
        <v>0</v>
      </c>
      <c r="AJU76" s="93" t="s">
        <v>1084</v>
      </c>
      <c r="AJV76" s="93">
        <v>0</v>
      </c>
      <c r="AJW76" s="93">
        <v>0</v>
      </c>
      <c r="AJX76" s="93">
        <v>1</v>
      </c>
      <c r="AJY76" s="93">
        <v>0</v>
      </c>
      <c r="AJZ76" s="93">
        <v>0</v>
      </c>
      <c r="AKA76" s="93">
        <v>0</v>
      </c>
      <c r="AKB76" s="93">
        <v>0</v>
      </c>
      <c r="AKC76" s="93">
        <v>0</v>
      </c>
      <c r="AKE76" s="93" t="s">
        <v>1001</v>
      </c>
      <c r="AKF76" s="93" t="s">
        <v>1010</v>
      </c>
      <c r="AKG76" s="93">
        <v>0</v>
      </c>
      <c r="AKH76" s="93">
        <v>1</v>
      </c>
      <c r="AKI76" s="93">
        <v>0</v>
      </c>
      <c r="AKJ76" s="93">
        <v>0</v>
      </c>
      <c r="AKK76" s="93">
        <v>0</v>
      </c>
      <c r="AKL76" s="93">
        <v>0</v>
      </c>
      <c r="AKM76" s="93">
        <v>0</v>
      </c>
      <c r="AKN76" s="93">
        <v>0</v>
      </c>
      <c r="AKO76" s="93">
        <v>0</v>
      </c>
      <c r="AKP76" s="93">
        <v>0</v>
      </c>
      <c r="AKQ76" s="93">
        <v>0</v>
      </c>
      <c r="AKR76" s="93">
        <v>0</v>
      </c>
      <c r="AKS76" s="93">
        <v>0</v>
      </c>
      <c r="AKT76" s="93">
        <v>0</v>
      </c>
      <c r="AKU76" s="93">
        <v>0</v>
      </c>
      <c r="AKV76" s="93">
        <v>0</v>
      </c>
      <c r="AKW76" s="93">
        <v>0</v>
      </c>
      <c r="AKY76" s="93" t="s">
        <v>1003</v>
      </c>
      <c r="AKZ76" s="93">
        <v>1</v>
      </c>
      <c r="ALA76" s="93">
        <v>0</v>
      </c>
      <c r="ALB76" s="93">
        <v>0</v>
      </c>
      <c r="ALC76" s="93">
        <v>0</v>
      </c>
      <c r="ALD76" s="93">
        <v>0</v>
      </c>
      <c r="ALE76" s="93">
        <v>0</v>
      </c>
      <c r="ALF76" s="93">
        <v>0</v>
      </c>
      <c r="ALG76" s="93">
        <v>0</v>
      </c>
      <c r="ALH76" s="93">
        <v>0</v>
      </c>
      <c r="ALJ76" s="93" t="s">
        <v>1091</v>
      </c>
      <c r="ALL76" s="93" t="s">
        <v>1666</v>
      </c>
      <c r="ALN76" s="93">
        <v>2574541</v>
      </c>
      <c r="ALO76" s="94">
        <v>45762.635729166657</v>
      </c>
      <c r="ALR76" s="93" t="s">
        <v>1005</v>
      </c>
      <c r="ALS76" s="93" t="s">
        <v>1006</v>
      </c>
      <c r="ALT76" s="93" t="s">
        <v>1518</v>
      </c>
      <c r="ALV76" s="93">
        <v>75</v>
      </c>
    </row>
    <row r="77" spans="1:1010" x14ac:dyDescent="0.35">
      <c r="A77" s="93" t="s">
        <v>1667</v>
      </c>
      <c r="B77" s="94">
        <v>45762.460814062499</v>
      </c>
      <c r="C77" s="94">
        <v>45762.470825706019</v>
      </c>
      <c r="D77" s="94">
        <v>45762</v>
      </c>
      <c r="E77" s="94">
        <v>45762</v>
      </c>
      <c r="F77" s="93" t="s">
        <v>1078</v>
      </c>
      <c r="G77" s="93" t="s">
        <v>1079</v>
      </c>
      <c r="H77" s="93" t="s">
        <v>1190</v>
      </c>
      <c r="I77" s="93" t="s">
        <v>1191</v>
      </c>
      <c r="J77" s="93" t="s">
        <v>1192</v>
      </c>
      <c r="K77" s="93" t="s">
        <v>1191</v>
      </c>
      <c r="L77" s="93" t="s">
        <v>1192</v>
      </c>
      <c r="M77" s="93" t="s">
        <v>987</v>
      </c>
      <c r="O77" s="93" t="s">
        <v>988</v>
      </c>
      <c r="P77" s="93" t="s">
        <v>1035</v>
      </c>
      <c r="R77" s="93" t="s">
        <v>1157</v>
      </c>
      <c r="S77" s="93">
        <v>0</v>
      </c>
      <c r="T77" s="93">
        <v>0</v>
      </c>
      <c r="U77" s="93">
        <v>0</v>
      </c>
      <c r="V77" s="93">
        <v>0</v>
      </c>
      <c r="W77" s="93">
        <v>0</v>
      </c>
      <c r="X77" s="93">
        <v>0</v>
      </c>
      <c r="Y77" s="93">
        <v>0</v>
      </c>
      <c r="Z77" s="93">
        <v>0</v>
      </c>
      <c r="AA77" s="93">
        <v>0</v>
      </c>
      <c r="AB77" s="93">
        <v>0</v>
      </c>
      <c r="AC77" s="93">
        <v>1</v>
      </c>
      <c r="AD77" s="93">
        <v>0</v>
      </c>
      <c r="AE77" s="93">
        <v>0</v>
      </c>
      <c r="AF77" s="93">
        <v>1</v>
      </c>
      <c r="AG77" s="93">
        <v>1</v>
      </c>
      <c r="AH77" s="93">
        <v>0</v>
      </c>
      <c r="AI77" s="93">
        <v>1</v>
      </c>
      <c r="AJ77" s="93">
        <v>1</v>
      </c>
      <c r="AK77" s="93">
        <v>0</v>
      </c>
      <c r="AL77" s="93">
        <v>0</v>
      </c>
      <c r="AM77" s="93">
        <v>0</v>
      </c>
      <c r="AN77" s="93">
        <v>0</v>
      </c>
      <c r="AO77" s="93">
        <v>0</v>
      </c>
      <c r="AP77" s="93" t="s">
        <v>997</v>
      </c>
      <c r="CA77" s="93" t="s">
        <v>997</v>
      </c>
      <c r="DM77" s="93" t="s">
        <v>997</v>
      </c>
      <c r="EY77" s="93" t="s">
        <v>997</v>
      </c>
      <c r="GK77" s="93" t="s">
        <v>997</v>
      </c>
      <c r="HV77" s="93" t="s">
        <v>997</v>
      </c>
      <c r="JH77" s="93" t="s">
        <v>997</v>
      </c>
      <c r="KT77" s="93" t="s">
        <v>997</v>
      </c>
      <c r="MF77" s="93" t="s">
        <v>997</v>
      </c>
      <c r="NR77" s="93" t="s">
        <v>997</v>
      </c>
      <c r="PD77" s="93" t="s">
        <v>1025</v>
      </c>
      <c r="PE77" s="93" t="s">
        <v>1105</v>
      </c>
      <c r="PF77" s="93">
        <v>1000</v>
      </c>
      <c r="PG77" s="93">
        <v>1250</v>
      </c>
      <c r="PH77" s="93">
        <v>625</v>
      </c>
      <c r="PI77" s="93">
        <v>1250</v>
      </c>
      <c r="PJ77" s="93">
        <f>PH77/655.957</f>
        <v>0.95280635773381483</v>
      </c>
      <c r="PP77" s="93" t="s">
        <v>998</v>
      </c>
      <c r="PQ77" s="93">
        <v>45</v>
      </c>
      <c r="PR77" s="93">
        <v>30</v>
      </c>
      <c r="PS77" s="93" t="s">
        <v>993</v>
      </c>
      <c r="PT77" s="93" t="s">
        <v>994</v>
      </c>
      <c r="PV77" s="93" t="s">
        <v>1114</v>
      </c>
      <c r="PW77" s="93" t="s">
        <v>988</v>
      </c>
      <c r="PX77" s="93" t="s">
        <v>1196</v>
      </c>
      <c r="PY77" s="93">
        <v>0</v>
      </c>
      <c r="PZ77" s="93">
        <v>0</v>
      </c>
      <c r="QA77" s="93">
        <v>0</v>
      </c>
      <c r="QB77" s="93">
        <v>0</v>
      </c>
      <c r="QC77" s="93">
        <v>0</v>
      </c>
      <c r="QD77" s="93">
        <v>0</v>
      </c>
      <c r="QE77" s="93">
        <v>0</v>
      </c>
      <c r="QF77" s="93">
        <v>1</v>
      </c>
      <c r="QG77" s="93">
        <v>0</v>
      </c>
      <c r="QH77" s="93">
        <v>0</v>
      </c>
      <c r="QI77" s="93">
        <v>1</v>
      </c>
      <c r="QJ77" s="93">
        <v>0</v>
      </c>
      <c r="QK77" s="93">
        <v>0</v>
      </c>
      <c r="QL77" s="93">
        <v>0</v>
      </c>
      <c r="QM77" s="93">
        <v>0</v>
      </c>
      <c r="QP77" s="93" t="s">
        <v>997</v>
      </c>
      <c r="SB77" s="93" t="s">
        <v>997</v>
      </c>
      <c r="TN77" s="93" t="s">
        <v>997</v>
      </c>
      <c r="UY77" s="93" t="s">
        <v>1025</v>
      </c>
      <c r="UZ77" s="93" t="s">
        <v>988</v>
      </c>
      <c r="VB77" s="93">
        <v>1800</v>
      </c>
      <c r="VC77" s="93" t="s">
        <v>1241</v>
      </c>
      <c r="VD77" s="93">
        <f t="shared" si="1"/>
        <v>2.7440823102733867</v>
      </c>
      <c r="VJ77" s="93" t="s">
        <v>998</v>
      </c>
      <c r="VK77" s="93">
        <v>30</v>
      </c>
      <c r="VL77" s="93">
        <v>30</v>
      </c>
      <c r="VM77" s="93" t="s">
        <v>1038</v>
      </c>
      <c r="VN77" s="93" t="s">
        <v>994</v>
      </c>
      <c r="VP77" s="93" t="s">
        <v>1114</v>
      </c>
      <c r="VQ77" s="93" t="s">
        <v>988</v>
      </c>
      <c r="VR77" s="93" t="s">
        <v>1008</v>
      </c>
      <c r="VS77" s="93">
        <v>0</v>
      </c>
      <c r="VT77" s="93">
        <v>0</v>
      </c>
      <c r="VU77" s="93">
        <v>0</v>
      </c>
      <c r="VV77" s="93">
        <v>0</v>
      </c>
      <c r="VW77" s="93">
        <v>0</v>
      </c>
      <c r="VX77" s="93">
        <v>0</v>
      </c>
      <c r="VY77" s="93">
        <v>0</v>
      </c>
      <c r="VZ77" s="93">
        <v>0</v>
      </c>
      <c r="WA77" s="93">
        <v>0</v>
      </c>
      <c r="WB77" s="93">
        <v>0</v>
      </c>
      <c r="WC77" s="93">
        <v>1</v>
      </c>
      <c r="WD77" s="93">
        <v>0</v>
      </c>
      <c r="WE77" s="93">
        <v>0</v>
      </c>
      <c r="WF77" s="93">
        <v>0</v>
      </c>
      <c r="WG77" s="93">
        <v>0</v>
      </c>
      <c r="WJ77" s="93" t="s">
        <v>1025</v>
      </c>
      <c r="WK77" s="93" t="s">
        <v>1105</v>
      </c>
      <c r="WL77" s="93">
        <v>1000</v>
      </c>
      <c r="WM77" s="93">
        <v>1100</v>
      </c>
      <c r="WN77" s="93" t="s">
        <v>1188</v>
      </c>
      <c r="WO77" s="93" t="s">
        <v>1027</v>
      </c>
      <c r="WP77" s="93">
        <f t="shared" si="2"/>
        <v>0.33538783792230281</v>
      </c>
      <c r="WV77" s="93" t="s">
        <v>998</v>
      </c>
      <c r="WW77" s="93">
        <v>30</v>
      </c>
      <c r="WX77" s="93">
        <v>30</v>
      </c>
      <c r="WY77" s="93" t="s">
        <v>1038</v>
      </c>
      <c r="WZ77" s="93" t="s">
        <v>994</v>
      </c>
      <c r="XB77" s="93" t="s">
        <v>1114</v>
      </c>
      <c r="XC77" s="93" t="s">
        <v>988</v>
      </c>
      <c r="XD77" s="93" t="s">
        <v>1196</v>
      </c>
      <c r="XE77" s="93">
        <v>0</v>
      </c>
      <c r="XF77" s="93">
        <v>0</v>
      </c>
      <c r="XG77" s="93">
        <v>0</v>
      </c>
      <c r="XH77" s="93">
        <v>0</v>
      </c>
      <c r="XI77" s="93">
        <v>0</v>
      </c>
      <c r="XJ77" s="93">
        <v>0</v>
      </c>
      <c r="XK77" s="93">
        <v>0</v>
      </c>
      <c r="XL77" s="93">
        <v>1</v>
      </c>
      <c r="XM77" s="93">
        <v>0</v>
      </c>
      <c r="XN77" s="93">
        <v>0</v>
      </c>
      <c r="XO77" s="93">
        <v>1</v>
      </c>
      <c r="XP77" s="93">
        <v>0</v>
      </c>
      <c r="XQ77" s="93">
        <v>0</v>
      </c>
      <c r="XR77" s="93">
        <v>0</v>
      </c>
      <c r="XS77" s="93">
        <v>0</v>
      </c>
      <c r="XV77" s="93" t="s">
        <v>1025</v>
      </c>
      <c r="XW77" s="93" t="s">
        <v>1105</v>
      </c>
      <c r="XX77" s="93">
        <v>1000</v>
      </c>
      <c r="XY77" s="93">
        <v>350</v>
      </c>
      <c r="XZ77" s="93" t="s">
        <v>1185</v>
      </c>
      <c r="YA77" s="93" t="s">
        <v>1186</v>
      </c>
      <c r="YB77" s="93">
        <f t="shared" si="3"/>
        <v>8.0797979135827508E-2</v>
      </c>
      <c r="YH77" s="93" t="s">
        <v>998</v>
      </c>
      <c r="YI77" s="93">
        <v>30</v>
      </c>
      <c r="YJ77" s="93">
        <v>30</v>
      </c>
      <c r="YK77" s="93" t="s">
        <v>1038</v>
      </c>
      <c r="YL77" s="93" t="s">
        <v>994</v>
      </c>
      <c r="YN77" s="93" t="s">
        <v>1114</v>
      </c>
      <c r="YO77" s="93" t="s">
        <v>998</v>
      </c>
      <c r="ZH77" s="93" t="s">
        <v>1025</v>
      </c>
      <c r="ZI77" s="93" t="s">
        <v>988</v>
      </c>
      <c r="ZK77" s="93">
        <v>250</v>
      </c>
      <c r="ZL77" s="93" t="s">
        <v>992</v>
      </c>
      <c r="ZM77" s="93" t="s">
        <v>1122</v>
      </c>
      <c r="ZN77" s="93">
        <f t="shared" si="4"/>
        <v>0.38112254309352595</v>
      </c>
      <c r="ZT77" s="93" t="s">
        <v>998</v>
      </c>
      <c r="ZU77" s="93">
        <v>30</v>
      </c>
      <c r="ZV77" s="93">
        <v>45</v>
      </c>
      <c r="ZW77" s="93" t="s">
        <v>1038</v>
      </c>
      <c r="ZX77" s="93" t="s">
        <v>994</v>
      </c>
      <c r="ZZ77" s="93" t="s">
        <v>1114</v>
      </c>
      <c r="AAA77" s="93" t="s">
        <v>998</v>
      </c>
      <c r="AAT77" s="93" t="s">
        <v>997</v>
      </c>
      <c r="ACE77" s="93" t="s">
        <v>997</v>
      </c>
      <c r="ADQ77" s="93" t="s">
        <v>997</v>
      </c>
      <c r="AFB77" s="93" t="s">
        <v>997</v>
      </c>
      <c r="AGM77" s="93" t="s">
        <v>997</v>
      </c>
      <c r="AGZ77" s="93" t="s">
        <v>998</v>
      </c>
      <c r="AHI77" s="93" t="s">
        <v>998</v>
      </c>
      <c r="AHS77" s="93" t="s">
        <v>998</v>
      </c>
      <c r="AIE77" s="93" t="s">
        <v>988</v>
      </c>
      <c r="AIF77" s="93" t="s">
        <v>1174</v>
      </c>
      <c r="AIG77" s="93">
        <v>1</v>
      </c>
      <c r="AIH77" s="93">
        <v>0</v>
      </c>
      <c r="AII77" s="93">
        <v>0</v>
      </c>
      <c r="AIJ77" s="93">
        <v>0</v>
      </c>
      <c r="AIK77" s="93">
        <v>1</v>
      </c>
      <c r="AIL77" s="93">
        <v>0</v>
      </c>
      <c r="AIM77" s="93">
        <v>0</v>
      </c>
      <c r="AIN77" s="93">
        <v>0</v>
      </c>
      <c r="AIO77" s="93">
        <v>0</v>
      </c>
      <c r="AIQ77" s="93" t="s">
        <v>999</v>
      </c>
      <c r="AIR77" s="93">
        <v>1</v>
      </c>
      <c r="AIS77" s="93">
        <v>0</v>
      </c>
      <c r="AIT77" s="93">
        <v>0</v>
      </c>
      <c r="AIU77" s="93">
        <v>0</v>
      </c>
      <c r="AIV77" s="93">
        <v>0</v>
      </c>
      <c r="AIW77" s="93">
        <v>0</v>
      </c>
      <c r="AIX77" s="93">
        <v>0</v>
      </c>
      <c r="AIY77" s="93">
        <v>0</v>
      </c>
      <c r="AIZ77" s="93">
        <v>0</v>
      </c>
      <c r="AJA77" s="93">
        <v>0</v>
      </c>
      <c r="AJB77" s="93">
        <v>0</v>
      </c>
      <c r="AJC77" s="93">
        <v>0</v>
      </c>
      <c r="AJD77" s="93">
        <v>0</v>
      </c>
      <c r="AJF77" s="93" t="s">
        <v>1033</v>
      </c>
      <c r="AJH77" s="93" t="s">
        <v>999</v>
      </c>
      <c r="AJI77" s="93">
        <v>1</v>
      </c>
      <c r="AJJ77" s="93">
        <v>0</v>
      </c>
      <c r="AJK77" s="93">
        <v>0</v>
      </c>
      <c r="AJL77" s="93">
        <v>0</v>
      </c>
      <c r="AJM77" s="93">
        <v>0</v>
      </c>
      <c r="AJN77" s="93">
        <v>0</v>
      </c>
      <c r="AJO77" s="93">
        <v>0</v>
      </c>
      <c r="AJP77" s="93">
        <v>0</v>
      </c>
      <c r="AJQ77" s="93">
        <v>0</v>
      </c>
      <c r="AJR77" s="93">
        <v>0</v>
      </c>
      <c r="AJS77" s="93">
        <v>0</v>
      </c>
      <c r="AJU77" s="93" t="s">
        <v>1032</v>
      </c>
      <c r="AJV77" s="93">
        <v>0</v>
      </c>
      <c r="AJW77" s="93">
        <v>0</v>
      </c>
      <c r="AJX77" s="93">
        <v>0</v>
      </c>
      <c r="AJY77" s="93">
        <v>1</v>
      </c>
      <c r="AJZ77" s="93">
        <v>0</v>
      </c>
      <c r="AKA77" s="93">
        <v>0</v>
      </c>
      <c r="AKB77" s="93">
        <v>0</v>
      </c>
      <c r="AKC77" s="93">
        <v>0</v>
      </c>
      <c r="AKE77" s="93" t="s">
        <v>1001</v>
      </c>
      <c r="AKF77" s="93" t="s">
        <v>1244</v>
      </c>
      <c r="AKG77" s="93">
        <v>0</v>
      </c>
      <c r="AKH77" s="93">
        <v>1</v>
      </c>
      <c r="AKI77" s="93">
        <v>1</v>
      </c>
      <c r="AKJ77" s="93">
        <v>0</v>
      </c>
      <c r="AKK77" s="93">
        <v>0</v>
      </c>
      <c r="AKL77" s="93">
        <v>0</v>
      </c>
      <c r="AKM77" s="93">
        <v>0</v>
      </c>
      <c r="AKN77" s="93">
        <v>0</v>
      </c>
      <c r="AKO77" s="93">
        <v>0</v>
      </c>
      <c r="AKP77" s="93">
        <v>0</v>
      </c>
      <c r="AKQ77" s="93">
        <v>0</v>
      </c>
      <c r="AKR77" s="93">
        <v>0</v>
      </c>
      <c r="AKS77" s="93">
        <v>0</v>
      </c>
      <c r="AKT77" s="93">
        <v>0</v>
      </c>
      <c r="AKU77" s="93">
        <v>0</v>
      </c>
      <c r="AKV77" s="93">
        <v>0</v>
      </c>
      <c r="AKW77" s="93">
        <v>0</v>
      </c>
      <c r="AKY77" s="93" t="s">
        <v>1003</v>
      </c>
      <c r="AKZ77" s="93">
        <v>1</v>
      </c>
      <c r="ALA77" s="93">
        <v>0</v>
      </c>
      <c r="ALB77" s="93">
        <v>0</v>
      </c>
      <c r="ALC77" s="93">
        <v>0</v>
      </c>
      <c r="ALD77" s="93">
        <v>0</v>
      </c>
      <c r="ALE77" s="93">
        <v>0</v>
      </c>
      <c r="ALF77" s="93">
        <v>0</v>
      </c>
      <c r="ALG77" s="93">
        <v>0</v>
      </c>
      <c r="ALH77" s="93">
        <v>0</v>
      </c>
      <c r="ALJ77" s="93" t="s">
        <v>1091</v>
      </c>
      <c r="ALL77" s="93" t="s">
        <v>1126</v>
      </c>
      <c r="ALN77" s="93">
        <v>2574542</v>
      </c>
      <c r="ALO77" s="94">
        <v>45762.635775462957</v>
      </c>
      <c r="ALR77" s="93" t="s">
        <v>1005</v>
      </c>
      <c r="ALS77" s="93" t="s">
        <v>1006</v>
      </c>
      <c r="ALT77" s="93" t="s">
        <v>1518</v>
      </c>
      <c r="ALV77" s="93">
        <v>76</v>
      </c>
    </row>
    <row r="78" spans="1:1010" x14ac:dyDescent="0.35">
      <c r="A78" s="93" t="s">
        <v>1668</v>
      </c>
      <c r="B78" s="94">
        <v>45762.443140347219</v>
      </c>
      <c r="C78" s="94">
        <v>45762.458316932869</v>
      </c>
      <c r="D78" s="94">
        <v>45762</v>
      </c>
      <c r="E78" s="94">
        <v>45762</v>
      </c>
      <c r="F78" s="93" t="s">
        <v>1078</v>
      </c>
      <c r="G78" s="93" t="s">
        <v>1079</v>
      </c>
      <c r="H78" s="93" t="s">
        <v>1190</v>
      </c>
      <c r="I78" s="93" t="s">
        <v>1191</v>
      </c>
      <c r="J78" s="93" t="s">
        <v>1192</v>
      </c>
      <c r="K78" s="93" t="s">
        <v>1191</v>
      </c>
      <c r="L78" s="93" t="s">
        <v>1192</v>
      </c>
      <c r="M78" s="93" t="s">
        <v>987</v>
      </c>
      <c r="O78" s="93" t="s">
        <v>988</v>
      </c>
      <c r="P78" s="93" t="s">
        <v>1035</v>
      </c>
      <c r="R78" s="93" t="s">
        <v>1529</v>
      </c>
      <c r="S78" s="93">
        <v>0</v>
      </c>
      <c r="T78" s="93">
        <v>0</v>
      </c>
      <c r="U78" s="93">
        <v>0</v>
      </c>
      <c r="V78" s="93">
        <v>0</v>
      </c>
      <c r="W78" s="93">
        <v>0</v>
      </c>
      <c r="X78" s="93">
        <v>0</v>
      </c>
      <c r="Y78" s="93">
        <v>0</v>
      </c>
      <c r="Z78" s="93">
        <v>0</v>
      </c>
      <c r="AA78" s="93">
        <v>0</v>
      </c>
      <c r="AB78" s="93">
        <v>0</v>
      </c>
      <c r="AC78" s="93">
        <v>0</v>
      </c>
      <c r="AD78" s="93">
        <v>0</v>
      </c>
      <c r="AE78" s="93">
        <v>0</v>
      </c>
      <c r="AF78" s="93">
        <v>1</v>
      </c>
      <c r="AG78" s="93">
        <v>1</v>
      </c>
      <c r="AH78" s="93">
        <v>0</v>
      </c>
      <c r="AI78" s="93">
        <v>1</v>
      </c>
      <c r="AJ78" s="93">
        <v>1</v>
      </c>
      <c r="AK78" s="93">
        <v>0</v>
      </c>
      <c r="AL78" s="93">
        <v>0</v>
      </c>
      <c r="AM78" s="93">
        <v>0</v>
      </c>
      <c r="AN78" s="93">
        <v>0</v>
      </c>
      <c r="AO78" s="93">
        <v>0</v>
      </c>
      <c r="AP78" s="93" t="s">
        <v>997</v>
      </c>
      <c r="CA78" s="93" t="s">
        <v>997</v>
      </c>
      <c r="DM78" s="93" t="s">
        <v>997</v>
      </c>
      <c r="EY78" s="93" t="s">
        <v>997</v>
      </c>
      <c r="GK78" s="93" t="s">
        <v>997</v>
      </c>
      <c r="HV78" s="93" t="s">
        <v>997</v>
      </c>
      <c r="JH78" s="93" t="s">
        <v>997</v>
      </c>
      <c r="KT78" s="93" t="s">
        <v>997</v>
      </c>
      <c r="MF78" s="93" t="s">
        <v>997</v>
      </c>
      <c r="NR78" s="93" t="s">
        <v>997</v>
      </c>
      <c r="PD78" s="93" t="s">
        <v>1025</v>
      </c>
      <c r="QP78" s="93" t="s">
        <v>997</v>
      </c>
      <c r="SB78" s="93" t="s">
        <v>997</v>
      </c>
      <c r="TN78" s="93" t="s">
        <v>997</v>
      </c>
      <c r="UY78" s="93" t="s">
        <v>1025</v>
      </c>
      <c r="UZ78" s="93" t="s">
        <v>988</v>
      </c>
      <c r="VB78" s="93">
        <v>1800</v>
      </c>
      <c r="VC78" s="93" t="s">
        <v>1241</v>
      </c>
      <c r="VD78" s="93">
        <f t="shared" si="1"/>
        <v>2.7440823102733867</v>
      </c>
      <c r="VJ78" s="93" t="s">
        <v>998</v>
      </c>
      <c r="VK78" s="93">
        <v>30</v>
      </c>
      <c r="VL78" s="93">
        <v>30</v>
      </c>
      <c r="VM78" s="93" t="s">
        <v>1038</v>
      </c>
      <c r="VN78" s="93" t="s">
        <v>994</v>
      </c>
      <c r="VP78" s="93" t="s">
        <v>1012</v>
      </c>
      <c r="VQ78" s="93" t="s">
        <v>988</v>
      </c>
      <c r="VR78" s="93" t="s">
        <v>1158</v>
      </c>
      <c r="VS78" s="93">
        <v>0</v>
      </c>
      <c r="VT78" s="93">
        <v>0</v>
      </c>
      <c r="VU78" s="93">
        <v>0</v>
      </c>
      <c r="VV78" s="93">
        <v>0</v>
      </c>
      <c r="VW78" s="93">
        <v>0</v>
      </c>
      <c r="VX78" s="93">
        <v>0</v>
      </c>
      <c r="VY78" s="93">
        <v>0</v>
      </c>
      <c r="VZ78" s="93">
        <v>1</v>
      </c>
      <c r="WA78" s="93">
        <v>0</v>
      </c>
      <c r="WB78" s="93">
        <v>0</v>
      </c>
      <c r="WC78" s="93">
        <v>0</v>
      </c>
      <c r="WD78" s="93">
        <v>0</v>
      </c>
      <c r="WE78" s="93">
        <v>0</v>
      </c>
      <c r="WF78" s="93">
        <v>0</v>
      </c>
      <c r="WG78" s="93">
        <v>0</v>
      </c>
      <c r="WJ78" s="93" t="s">
        <v>1025</v>
      </c>
      <c r="WK78" s="93" t="s">
        <v>1105</v>
      </c>
      <c r="WL78" s="93">
        <v>1000</v>
      </c>
      <c r="WM78" s="93">
        <v>1100</v>
      </c>
      <c r="WN78" s="93" t="s">
        <v>1188</v>
      </c>
      <c r="WO78" s="93" t="s">
        <v>1027</v>
      </c>
      <c r="WP78" s="93">
        <f t="shared" si="2"/>
        <v>0.33538783792230281</v>
      </c>
      <c r="WV78" s="93" t="s">
        <v>988</v>
      </c>
      <c r="WW78" s="93">
        <v>30</v>
      </c>
      <c r="WX78" s="93">
        <v>45</v>
      </c>
      <c r="WY78" s="93" t="s">
        <v>1038</v>
      </c>
      <c r="WZ78" s="93" t="s">
        <v>994</v>
      </c>
      <c r="XB78" s="93" t="s">
        <v>1114</v>
      </c>
      <c r="XC78" s="93" t="s">
        <v>988</v>
      </c>
      <c r="XD78" s="93" t="s">
        <v>1158</v>
      </c>
      <c r="XE78" s="93">
        <v>0</v>
      </c>
      <c r="XF78" s="93">
        <v>0</v>
      </c>
      <c r="XG78" s="93">
        <v>0</v>
      </c>
      <c r="XH78" s="93">
        <v>0</v>
      </c>
      <c r="XI78" s="93">
        <v>0</v>
      </c>
      <c r="XJ78" s="93">
        <v>0</v>
      </c>
      <c r="XK78" s="93">
        <v>0</v>
      </c>
      <c r="XL78" s="93">
        <v>1</v>
      </c>
      <c r="XM78" s="93">
        <v>0</v>
      </c>
      <c r="XN78" s="93">
        <v>0</v>
      </c>
      <c r="XO78" s="93">
        <v>0</v>
      </c>
      <c r="XP78" s="93">
        <v>0</v>
      </c>
      <c r="XQ78" s="93">
        <v>0</v>
      </c>
      <c r="XR78" s="93">
        <v>0</v>
      </c>
      <c r="XS78" s="93">
        <v>0</v>
      </c>
      <c r="XV78" s="93" t="s">
        <v>1025</v>
      </c>
      <c r="XW78" s="93" t="s">
        <v>1105</v>
      </c>
      <c r="XX78" s="93">
        <v>1000</v>
      </c>
      <c r="XY78" s="93">
        <v>350</v>
      </c>
      <c r="XZ78" s="93" t="s">
        <v>1185</v>
      </c>
      <c r="YA78" s="93" t="s">
        <v>1186</v>
      </c>
      <c r="YB78" s="93">
        <f t="shared" si="3"/>
        <v>8.0797979135827508E-2</v>
      </c>
      <c r="YH78" s="93" t="s">
        <v>998</v>
      </c>
      <c r="YI78" s="93">
        <v>60</v>
      </c>
      <c r="YJ78" s="93">
        <v>60</v>
      </c>
      <c r="YK78" s="93" t="s">
        <v>1038</v>
      </c>
      <c r="YL78" s="93" t="s">
        <v>994</v>
      </c>
      <c r="YN78" s="93" t="s">
        <v>1114</v>
      </c>
      <c r="YO78" s="93" t="s">
        <v>998</v>
      </c>
      <c r="ZH78" s="93" t="s">
        <v>1025</v>
      </c>
      <c r="ZI78" s="93" t="s">
        <v>988</v>
      </c>
      <c r="ZK78" s="93">
        <v>250</v>
      </c>
      <c r="ZL78" s="93" t="s">
        <v>992</v>
      </c>
      <c r="ZM78" s="93" t="s">
        <v>1122</v>
      </c>
      <c r="ZN78" s="93">
        <f t="shared" si="4"/>
        <v>0.38112254309352595</v>
      </c>
      <c r="ZT78" s="93" t="s">
        <v>998</v>
      </c>
      <c r="ZU78" s="93">
        <v>45</v>
      </c>
      <c r="ZV78" s="93">
        <v>30</v>
      </c>
      <c r="ZW78" s="93" t="s">
        <v>993</v>
      </c>
      <c r="ZX78" s="93" t="s">
        <v>994</v>
      </c>
      <c r="ZZ78" s="93" t="s">
        <v>1114</v>
      </c>
      <c r="AAA78" s="93" t="s">
        <v>998</v>
      </c>
      <c r="AAT78" s="93" t="s">
        <v>997</v>
      </c>
      <c r="ACE78" s="93" t="s">
        <v>997</v>
      </c>
      <c r="ADQ78" s="93" t="s">
        <v>997</v>
      </c>
      <c r="AFB78" s="93" t="s">
        <v>997</v>
      </c>
      <c r="AGM78" s="93" t="s">
        <v>997</v>
      </c>
      <c r="AGZ78" s="93" t="s">
        <v>998</v>
      </c>
      <c r="AHI78" s="93" t="s">
        <v>998</v>
      </c>
      <c r="AHS78" s="93" t="s">
        <v>988</v>
      </c>
      <c r="AHT78" s="93" t="s">
        <v>1174</v>
      </c>
      <c r="AHU78" s="93">
        <v>1</v>
      </c>
      <c r="AHV78" s="93">
        <v>0</v>
      </c>
      <c r="AHW78" s="93">
        <v>0</v>
      </c>
      <c r="AHX78" s="93">
        <v>0</v>
      </c>
      <c r="AHY78" s="93">
        <v>1</v>
      </c>
      <c r="AHZ78" s="93">
        <v>0</v>
      </c>
      <c r="AIA78" s="93">
        <v>0</v>
      </c>
      <c r="AIB78" s="93">
        <v>0</v>
      </c>
      <c r="AIC78" s="93">
        <v>0</v>
      </c>
      <c r="AIE78" s="93" t="s">
        <v>988</v>
      </c>
      <c r="AIF78" s="93" t="s">
        <v>1031</v>
      </c>
      <c r="AIG78" s="93">
        <v>1</v>
      </c>
      <c r="AIH78" s="93">
        <v>0</v>
      </c>
      <c r="AII78" s="93">
        <v>0</v>
      </c>
      <c r="AIJ78" s="93">
        <v>0</v>
      </c>
      <c r="AIK78" s="93">
        <v>0</v>
      </c>
      <c r="AIL78" s="93">
        <v>0</v>
      </c>
      <c r="AIM78" s="93">
        <v>0</v>
      </c>
      <c r="AIN78" s="93">
        <v>0</v>
      </c>
      <c r="AIO78" s="93">
        <v>0</v>
      </c>
      <c r="AIQ78" s="93" t="s">
        <v>1033</v>
      </c>
      <c r="AIR78" s="93">
        <v>0</v>
      </c>
      <c r="AIS78" s="93">
        <v>0</v>
      </c>
      <c r="AIT78" s="93">
        <v>0</v>
      </c>
      <c r="AIU78" s="93">
        <v>0</v>
      </c>
      <c r="AIV78" s="93">
        <v>0</v>
      </c>
      <c r="AIW78" s="93">
        <v>0</v>
      </c>
      <c r="AIX78" s="93">
        <v>0</v>
      </c>
      <c r="AIY78" s="93">
        <v>0</v>
      </c>
      <c r="AIZ78" s="93">
        <v>0</v>
      </c>
      <c r="AJA78" s="93">
        <v>0</v>
      </c>
      <c r="AJB78" s="93">
        <v>0</v>
      </c>
      <c r="AJC78" s="93">
        <v>1</v>
      </c>
      <c r="AJD78" s="93">
        <v>0</v>
      </c>
      <c r="AJF78" s="93" t="s">
        <v>1033</v>
      </c>
      <c r="AJH78" s="93" t="s">
        <v>999</v>
      </c>
      <c r="AJI78" s="93">
        <v>1</v>
      </c>
      <c r="AJJ78" s="93">
        <v>0</v>
      </c>
      <c r="AJK78" s="93">
        <v>0</v>
      </c>
      <c r="AJL78" s="93">
        <v>0</v>
      </c>
      <c r="AJM78" s="93">
        <v>0</v>
      </c>
      <c r="AJN78" s="93">
        <v>0</v>
      </c>
      <c r="AJO78" s="93">
        <v>0</v>
      </c>
      <c r="AJP78" s="93">
        <v>0</v>
      </c>
      <c r="AJQ78" s="93">
        <v>0</v>
      </c>
      <c r="AJR78" s="93">
        <v>0</v>
      </c>
      <c r="AJS78" s="93">
        <v>0</v>
      </c>
      <c r="AJU78" s="93" t="s">
        <v>1046</v>
      </c>
      <c r="AJV78" s="93">
        <v>0</v>
      </c>
      <c r="AJW78" s="93">
        <v>0</v>
      </c>
      <c r="AJX78" s="93">
        <v>0</v>
      </c>
      <c r="AJY78" s="93">
        <v>1</v>
      </c>
      <c r="AJZ78" s="93">
        <v>1</v>
      </c>
      <c r="AKA78" s="93">
        <v>0</v>
      </c>
      <c r="AKB78" s="93">
        <v>0</v>
      </c>
      <c r="AKC78" s="93">
        <v>0</v>
      </c>
      <c r="AKE78" s="93" t="s">
        <v>1001</v>
      </c>
      <c r="AKF78" s="93" t="s">
        <v>1244</v>
      </c>
      <c r="AKG78" s="93">
        <v>0</v>
      </c>
      <c r="AKH78" s="93">
        <v>1</v>
      </c>
      <c r="AKI78" s="93">
        <v>1</v>
      </c>
      <c r="AKJ78" s="93">
        <v>0</v>
      </c>
      <c r="AKK78" s="93">
        <v>0</v>
      </c>
      <c r="AKL78" s="93">
        <v>0</v>
      </c>
      <c r="AKM78" s="93">
        <v>0</v>
      </c>
      <c r="AKN78" s="93">
        <v>0</v>
      </c>
      <c r="AKO78" s="93">
        <v>0</v>
      </c>
      <c r="AKP78" s="93">
        <v>0</v>
      </c>
      <c r="AKQ78" s="93">
        <v>0</v>
      </c>
      <c r="AKR78" s="93">
        <v>0</v>
      </c>
      <c r="AKS78" s="93">
        <v>0</v>
      </c>
      <c r="AKT78" s="93">
        <v>0</v>
      </c>
      <c r="AKU78" s="93">
        <v>0</v>
      </c>
      <c r="AKV78" s="93">
        <v>0</v>
      </c>
      <c r="AKW78" s="93">
        <v>0</v>
      </c>
      <c r="AKY78" s="93" t="s">
        <v>1003</v>
      </c>
      <c r="AKZ78" s="93">
        <v>1</v>
      </c>
      <c r="ALA78" s="93">
        <v>0</v>
      </c>
      <c r="ALB78" s="93">
        <v>0</v>
      </c>
      <c r="ALC78" s="93">
        <v>0</v>
      </c>
      <c r="ALD78" s="93">
        <v>0</v>
      </c>
      <c r="ALE78" s="93">
        <v>0</v>
      </c>
      <c r="ALF78" s="93">
        <v>0</v>
      </c>
      <c r="ALG78" s="93">
        <v>0</v>
      </c>
      <c r="ALH78" s="93">
        <v>0</v>
      </c>
      <c r="ALJ78" s="93" t="s">
        <v>1004</v>
      </c>
      <c r="ALL78" s="93" t="s">
        <v>1669</v>
      </c>
      <c r="ALN78" s="93">
        <v>2574543</v>
      </c>
      <c r="ALO78" s="94">
        <v>45762.635821759257</v>
      </c>
      <c r="ALR78" s="93" t="s">
        <v>1005</v>
      </c>
      <c r="ALS78" s="93" t="s">
        <v>1006</v>
      </c>
      <c r="ALT78" s="93" t="s">
        <v>1518</v>
      </c>
      <c r="ALV78" s="93">
        <v>77</v>
      </c>
    </row>
    <row r="79" spans="1:1010" x14ac:dyDescent="0.35">
      <c r="A79" s="93" t="s">
        <v>1670</v>
      </c>
      <c r="B79" s="94">
        <v>45762.547616192132</v>
      </c>
      <c r="C79" s="94">
        <v>45762.566571770833</v>
      </c>
      <c r="D79" s="94">
        <v>45762</v>
      </c>
      <c r="E79" s="94">
        <v>45762</v>
      </c>
      <c r="F79" s="93" t="s">
        <v>1078</v>
      </c>
      <c r="G79" s="93" t="s">
        <v>1079</v>
      </c>
      <c r="H79" s="93" t="s">
        <v>1190</v>
      </c>
      <c r="I79" s="93" t="s">
        <v>1191</v>
      </c>
      <c r="J79" s="93" t="s">
        <v>1192</v>
      </c>
      <c r="K79" s="93" t="s">
        <v>1191</v>
      </c>
      <c r="L79" s="93" t="s">
        <v>1192</v>
      </c>
      <c r="M79" s="93" t="s">
        <v>987</v>
      </c>
      <c r="O79" s="93" t="s">
        <v>988</v>
      </c>
      <c r="P79" s="93" t="s">
        <v>1035</v>
      </c>
      <c r="R79" s="93" t="s">
        <v>1157</v>
      </c>
      <c r="S79" s="93">
        <v>0</v>
      </c>
      <c r="T79" s="93">
        <v>0</v>
      </c>
      <c r="U79" s="93">
        <v>0</v>
      </c>
      <c r="V79" s="93">
        <v>0</v>
      </c>
      <c r="W79" s="93">
        <v>0</v>
      </c>
      <c r="X79" s="93">
        <v>0</v>
      </c>
      <c r="Y79" s="93">
        <v>0</v>
      </c>
      <c r="Z79" s="93">
        <v>0</v>
      </c>
      <c r="AA79" s="93">
        <v>0</v>
      </c>
      <c r="AB79" s="93">
        <v>0</v>
      </c>
      <c r="AC79" s="93">
        <v>1</v>
      </c>
      <c r="AD79" s="93">
        <v>0</v>
      </c>
      <c r="AE79" s="93">
        <v>0</v>
      </c>
      <c r="AF79" s="93">
        <v>1</v>
      </c>
      <c r="AG79" s="93">
        <v>1</v>
      </c>
      <c r="AH79" s="93">
        <v>0</v>
      </c>
      <c r="AI79" s="93">
        <v>1</v>
      </c>
      <c r="AJ79" s="93">
        <v>1</v>
      </c>
      <c r="AK79" s="93">
        <v>0</v>
      </c>
      <c r="AL79" s="93">
        <v>0</v>
      </c>
      <c r="AM79" s="93">
        <v>0</v>
      </c>
      <c r="AN79" s="93">
        <v>0</v>
      </c>
      <c r="AO79" s="93">
        <v>0</v>
      </c>
      <c r="AP79" s="93" t="s">
        <v>997</v>
      </c>
      <c r="CA79" s="93" t="s">
        <v>997</v>
      </c>
      <c r="DM79" s="93" t="s">
        <v>997</v>
      </c>
      <c r="EY79" s="93" t="s">
        <v>997</v>
      </c>
      <c r="GK79" s="93" t="s">
        <v>997</v>
      </c>
      <c r="HV79" s="93" t="s">
        <v>997</v>
      </c>
      <c r="JH79" s="93" t="s">
        <v>997</v>
      </c>
      <c r="KT79" s="93" t="s">
        <v>997</v>
      </c>
      <c r="MF79" s="93" t="s">
        <v>997</v>
      </c>
      <c r="NR79" s="93" t="s">
        <v>997</v>
      </c>
      <c r="PD79" s="93" t="s">
        <v>1025</v>
      </c>
      <c r="PE79" s="93" t="s">
        <v>1105</v>
      </c>
      <c r="PF79" s="93">
        <v>1000</v>
      </c>
      <c r="PG79" s="93">
        <v>1250</v>
      </c>
      <c r="PH79" s="93">
        <v>625</v>
      </c>
      <c r="PI79" s="93">
        <v>1250</v>
      </c>
      <c r="PJ79" s="93">
        <f>PH79/655.957</f>
        <v>0.95280635773381483</v>
      </c>
      <c r="PP79" s="93" t="s">
        <v>998</v>
      </c>
      <c r="PQ79" s="93">
        <v>45</v>
      </c>
      <c r="PR79" s="93">
        <v>45</v>
      </c>
      <c r="PS79" s="93" t="s">
        <v>1038</v>
      </c>
      <c r="PT79" s="93" t="s">
        <v>994</v>
      </c>
      <c r="PV79" s="93" t="s">
        <v>1114</v>
      </c>
      <c r="PW79" s="93" t="s">
        <v>988</v>
      </c>
      <c r="PX79" s="93" t="s">
        <v>1196</v>
      </c>
      <c r="PY79" s="93">
        <v>0</v>
      </c>
      <c r="PZ79" s="93">
        <v>0</v>
      </c>
      <c r="QA79" s="93">
        <v>0</v>
      </c>
      <c r="QB79" s="93">
        <v>0</v>
      </c>
      <c r="QC79" s="93">
        <v>0</v>
      </c>
      <c r="QD79" s="93">
        <v>0</v>
      </c>
      <c r="QE79" s="93">
        <v>0</v>
      </c>
      <c r="QF79" s="93">
        <v>1</v>
      </c>
      <c r="QG79" s="93">
        <v>0</v>
      </c>
      <c r="QH79" s="93">
        <v>0</v>
      </c>
      <c r="QI79" s="93">
        <v>1</v>
      </c>
      <c r="QJ79" s="93">
        <v>0</v>
      </c>
      <c r="QK79" s="93">
        <v>0</v>
      </c>
      <c r="QL79" s="93">
        <v>0</v>
      </c>
      <c r="QM79" s="93">
        <v>0</v>
      </c>
      <c r="QP79" s="93" t="s">
        <v>997</v>
      </c>
      <c r="SB79" s="93" t="s">
        <v>997</v>
      </c>
      <c r="TN79" s="93" t="s">
        <v>997</v>
      </c>
      <c r="UY79" s="93" t="s">
        <v>1025</v>
      </c>
      <c r="UZ79" s="93" t="s">
        <v>988</v>
      </c>
      <c r="VB79" s="93">
        <v>1800</v>
      </c>
      <c r="VC79" s="93" t="s">
        <v>1241</v>
      </c>
      <c r="VD79" s="93">
        <f t="shared" si="1"/>
        <v>2.7440823102733867</v>
      </c>
      <c r="VJ79" s="93" t="s">
        <v>998</v>
      </c>
      <c r="VK79" s="93">
        <v>30</v>
      </c>
      <c r="VL79" s="93">
        <v>30</v>
      </c>
      <c r="VM79" s="93" t="s">
        <v>1038</v>
      </c>
      <c r="VN79" s="93" t="s">
        <v>994</v>
      </c>
      <c r="VP79" s="93" t="s">
        <v>1114</v>
      </c>
      <c r="VQ79" s="93" t="s">
        <v>988</v>
      </c>
      <c r="VR79" s="93" t="s">
        <v>1671</v>
      </c>
      <c r="VS79" s="93">
        <v>0</v>
      </c>
      <c r="VT79" s="93">
        <v>0</v>
      </c>
      <c r="VU79" s="93">
        <v>0</v>
      </c>
      <c r="VV79" s="93">
        <v>0</v>
      </c>
      <c r="VW79" s="93">
        <v>0</v>
      </c>
      <c r="VX79" s="93">
        <v>0</v>
      </c>
      <c r="VY79" s="93">
        <v>0</v>
      </c>
      <c r="VZ79" s="93">
        <v>1</v>
      </c>
      <c r="WA79" s="93">
        <v>0</v>
      </c>
      <c r="WB79" s="93">
        <v>0</v>
      </c>
      <c r="WC79" s="93">
        <v>1</v>
      </c>
      <c r="WD79" s="93">
        <v>0</v>
      </c>
      <c r="WE79" s="93">
        <v>0</v>
      </c>
      <c r="WF79" s="93">
        <v>0</v>
      </c>
      <c r="WG79" s="93">
        <v>0</v>
      </c>
      <c r="WJ79" s="93" t="s">
        <v>1025</v>
      </c>
      <c r="WK79" s="93" t="s">
        <v>1105</v>
      </c>
      <c r="WL79" s="93">
        <v>1000</v>
      </c>
      <c r="WM79" s="93">
        <v>1200</v>
      </c>
      <c r="WN79" s="93" t="s">
        <v>1184</v>
      </c>
      <c r="WO79" s="93" t="s">
        <v>1127</v>
      </c>
      <c r="WP79" s="93">
        <f t="shared" si="2"/>
        <v>0.3658776413697849</v>
      </c>
      <c r="WV79" s="93" t="s">
        <v>998</v>
      </c>
      <c r="WW79" s="93">
        <v>30</v>
      </c>
      <c r="WX79" s="93">
        <v>30</v>
      </c>
      <c r="WY79" s="93" t="s">
        <v>1038</v>
      </c>
      <c r="WZ79" s="93" t="s">
        <v>994</v>
      </c>
      <c r="XB79" s="93" t="s">
        <v>1114</v>
      </c>
      <c r="XC79" s="93" t="s">
        <v>988</v>
      </c>
      <c r="XD79" s="93" t="s">
        <v>1672</v>
      </c>
      <c r="XE79" s="93">
        <v>0</v>
      </c>
      <c r="XF79" s="93">
        <v>0</v>
      </c>
      <c r="XG79" s="93">
        <v>0</v>
      </c>
      <c r="XH79" s="93">
        <v>0</v>
      </c>
      <c r="XI79" s="93">
        <v>0</v>
      </c>
      <c r="XJ79" s="93">
        <v>0</v>
      </c>
      <c r="XK79" s="93">
        <v>0</v>
      </c>
      <c r="XL79" s="93">
        <v>1</v>
      </c>
      <c r="XM79" s="93">
        <v>0</v>
      </c>
      <c r="XN79" s="93">
        <v>0</v>
      </c>
      <c r="XO79" s="93">
        <v>1</v>
      </c>
      <c r="XP79" s="93">
        <v>0</v>
      </c>
      <c r="XQ79" s="93">
        <v>1</v>
      </c>
      <c r="XR79" s="93">
        <v>0</v>
      </c>
      <c r="XS79" s="93">
        <v>0</v>
      </c>
      <c r="XV79" s="93" t="s">
        <v>1025</v>
      </c>
      <c r="XW79" s="93" t="s">
        <v>1105</v>
      </c>
      <c r="XX79" s="93">
        <v>1000</v>
      </c>
      <c r="XY79" s="93">
        <v>350</v>
      </c>
      <c r="XZ79" s="93" t="s">
        <v>1185</v>
      </c>
      <c r="YA79" s="93" t="s">
        <v>1186</v>
      </c>
      <c r="YB79" s="93">
        <f t="shared" si="3"/>
        <v>8.0797979135827508E-2</v>
      </c>
      <c r="YH79" s="93" t="s">
        <v>998</v>
      </c>
      <c r="YI79" s="93">
        <v>45</v>
      </c>
      <c r="YJ79" s="93">
        <v>30</v>
      </c>
      <c r="YK79" s="93" t="s">
        <v>993</v>
      </c>
      <c r="YL79" s="93" t="s">
        <v>994</v>
      </c>
      <c r="YN79" s="93" t="s">
        <v>1114</v>
      </c>
      <c r="YO79" s="93" t="s">
        <v>998</v>
      </c>
      <c r="ZH79" s="93" t="s">
        <v>1025</v>
      </c>
      <c r="ZI79" s="93" t="s">
        <v>988</v>
      </c>
      <c r="ZK79" s="93">
        <v>250</v>
      </c>
      <c r="ZL79" s="93" t="s">
        <v>992</v>
      </c>
      <c r="ZM79" s="93" t="s">
        <v>1122</v>
      </c>
      <c r="ZN79" s="93">
        <f t="shared" si="4"/>
        <v>0.38112254309352595</v>
      </c>
      <c r="ZT79" s="93" t="s">
        <v>998</v>
      </c>
      <c r="ZU79" s="93">
        <v>45</v>
      </c>
      <c r="ZV79" s="93">
        <v>45</v>
      </c>
      <c r="ZW79" s="93" t="s">
        <v>1038</v>
      </c>
      <c r="ZX79" s="93" t="s">
        <v>994</v>
      </c>
      <c r="ZZ79" s="93" t="s">
        <v>1114</v>
      </c>
      <c r="AAA79" s="93" t="s">
        <v>998</v>
      </c>
      <c r="AAT79" s="93" t="s">
        <v>997</v>
      </c>
      <c r="ACE79" s="93" t="s">
        <v>997</v>
      </c>
      <c r="ADQ79" s="93" t="s">
        <v>997</v>
      </c>
      <c r="AFB79" s="93" t="s">
        <v>997</v>
      </c>
      <c r="AGM79" s="93" t="s">
        <v>997</v>
      </c>
      <c r="AGZ79" s="93" t="s">
        <v>998</v>
      </c>
      <c r="AHI79" s="93" t="s">
        <v>998</v>
      </c>
      <c r="AHS79" s="93" t="s">
        <v>998</v>
      </c>
      <c r="AIE79" s="93" t="s">
        <v>998</v>
      </c>
      <c r="AIQ79" s="93" t="s">
        <v>999</v>
      </c>
      <c r="AIR79" s="93">
        <v>1</v>
      </c>
      <c r="AIS79" s="93">
        <v>0</v>
      </c>
      <c r="AIT79" s="93">
        <v>0</v>
      </c>
      <c r="AIU79" s="93">
        <v>0</v>
      </c>
      <c r="AIV79" s="93">
        <v>0</v>
      </c>
      <c r="AIW79" s="93">
        <v>0</v>
      </c>
      <c r="AIX79" s="93">
        <v>0</v>
      </c>
      <c r="AIY79" s="93">
        <v>0</v>
      </c>
      <c r="AIZ79" s="93">
        <v>0</v>
      </c>
      <c r="AJA79" s="93">
        <v>0</v>
      </c>
      <c r="AJB79" s="93">
        <v>0</v>
      </c>
      <c r="AJC79" s="93">
        <v>0</v>
      </c>
      <c r="AJD79" s="93">
        <v>0</v>
      </c>
      <c r="AJF79" s="93" t="s">
        <v>1033</v>
      </c>
      <c r="AJH79" s="93" t="s">
        <v>999</v>
      </c>
      <c r="AJI79" s="93">
        <v>1</v>
      </c>
      <c r="AJJ79" s="93">
        <v>0</v>
      </c>
      <c r="AJK79" s="93">
        <v>0</v>
      </c>
      <c r="AJL79" s="93">
        <v>0</v>
      </c>
      <c r="AJM79" s="93">
        <v>0</v>
      </c>
      <c r="AJN79" s="93">
        <v>0</v>
      </c>
      <c r="AJO79" s="93">
        <v>0</v>
      </c>
      <c r="AJP79" s="93">
        <v>0</v>
      </c>
      <c r="AJQ79" s="93">
        <v>0</v>
      </c>
      <c r="AJR79" s="93">
        <v>0</v>
      </c>
      <c r="AJS79" s="93">
        <v>0</v>
      </c>
      <c r="AJU79" s="93" t="s">
        <v>999</v>
      </c>
      <c r="AJV79" s="93">
        <v>1</v>
      </c>
      <c r="AJW79" s="93">
        <v>0</v>
      </c>
      <c r="AJX79" s="93">
        <v>0</v>
      </c>
      <c r="AJY79" s="93">
        <v>0</v>
      </c>
      <c r="AJZ79" s="93">
        <v>0</v>
      </c>
      <c r="AKA79" s="93">
        <v>0</v>
      </c>
      <c r="AKB79" s="93">
        <v>0</v>
      </c>
      <c r="AKC79" s="93">
        <v>0</v>
      </c>
      <c r="AKE79" s="93" t="s">
        <v>1001</v>
      </c>
      <c r="AKF79" s="93" t="s">
        <v>1244</v>
      </c>
      <c r="AKG79" s="93">
        <v>0</v>
      </c>
      <c r="AKH79" s="93">
        <v>1</v>
      </c>
      <c r="AKI79" s="93">
        <v>1</v>
      </c>
      <c r="AKJ79" s="93">
        <v>0</v>
      </c>
      <c r="AKK79" s="93">
        <v>0</v>
      </c>
      <c r="AKL79" s="93">
        <v>0</v>
      </c>
      <c r="AKM79" s="93">
        <v>0</v>
      </c>
      <c r="AKN79" s="93">
        <v>0</v>
      </c>
      <c r="AKO79" s="93">
        <v>0</v>
      </c>
      <c r="AKP79" s="93">
        <v>0</v>
      </c>
      <c r="AKQ79" s="93">
        <v>0</v>
      </c>
      <c r="AKR79" s="93">
        <v>0</v>
      </c>
      <c r="AKS79" s="93">
        <v>0</v>
      </c>
      <c r="AKT79" s="93">
        <v>0</v>
      </c>
      <c r="AKU79" s="93">
        <v>0</v>
      </c>
      <c r="AKV79" s="93">
        <v>0</v>
      </c>
      <c r="AKW79" s="93">
        <v>0</v>
      </c>
      <c r="AKY79" s="93" t="s">
        <v>1003</v>
      </c>
      <c r="AKZ79" s="93">
        <v>1</v>
      </c>
      <c r="ALA79" s="93">
        <v>0</v>
      </c>
      <c r="ALB79" s="93">
        <v>0</v>
      </c>
      <c r="ALC79" s="93">
        <v>0</v>
      </c>
      <c r="ALD79" s="93">
        <v>0</v>
      </c>
      <c r="ALE79" s="93">
        <v>0</v>
      </c>
      <c r="ALF79" s="93">
        <v>0</v>
      </c>
      <c r="ALG79" s="93">
        <v>0</v>
      </c>
      <c r="ALH79" s="93">
        <v>0</v>
      </c>
      <c r="ALJ79" s="93" t="s">
        <v>1091</v>
      </c>
      <c r="ALL79" s="93" t="s">
        <v>1673</v>
      </c>
      <c r="ALN79" s="93">
        <v>2574544</v>
      </c>
      <c r="ALO79" s="94">
        <v>45762.635868055557</v>
      </c>
      <c r="ALR79" s="93" t="s">
        <v>1005</v>
      </c>
      <c r="ALS79" s="93" t="s">
        <v>1006</v>
      </c>
      <c r="ALT79" s="93" t="s">
        <v>1518</v>
      </c>
      <c r="ALV79" s="93">
        <v>78</v>
      </c>
    </row>
    <row r="80" spans="1:1010" x14ac:dyDescent="0.35">
      <c r="A80" s="93" t="s">
        <v>1674</v>
      </c>
      <c r="B80" s="94">
        <v>45762.179234849536</v>
      </c>
      <c r="C80" s="94">
        <v>45762.191394490743</v>
      </c>
      <c r="D80" s="94">
        <v>45762</v>
      </c>
      <c r="E80" s="94">
        <v>45761</v>
      </c>
      <c r="F80" s="93" t="s">
        <v>1193</v>
      </c>
      <c r="G80" s="93" t="s">
        <v>1217</v>
      </c>
      <c r="H80" s="93" t="s">
        <v>1218</v>
      </c>
      <c r="I80" s="93" t="s">
        <v>1219</v>
      </c>
      <c r="J80" s="93" t="s">
        <v>1220</v>
      </c>
      <c r="K80" s="93" t="s">
        <v>1219</v>
      </c>
      <c r="L80" s="93" t="s">
        <v>1220</v>
      </c>
      <c r="M80" s="93" t="s">
        <v>987</v>
      </c>
      <c r="O80" s="93" t="s">
        <v>988</v>
      </c>
      <c r="P80" s="93" t="s">
        <v>1015</v>
      </c>
      <c r="R80" s="93" t="s">
        <v>1675</v>
      </c>
      <c r="S80" s="93">
        <v>1</v>
      </c>
      <c r="T80" s="93">
        <v>0</v>
      </c>
      <c r="U80" s="93">
        <v>0</v>
      </c>
      <c r="V80" s="93">
        <v>1</v>
      </c>
      <c r="W80" s="93">
        <v>0</v>
      </c>
      <c r="X80" s="93">
        <v>0</v>
      </c>
      <c r="Y80" s="93">
        <v>1</v>
      </c>
      <c r="Z80" s="93">
        <v>0</v>
      </c>
      <c r="AA80" s="93">
        <v>0</v>
      </c>
      <c r="AB80" s="93">
        <v>0</v>
      </c>
      <c r="AC80" s="93">
        <v>1</v>
      </c>
      <c r="AD80" s="93">
        <v>0</v>
      </c>
      <c r="AE80" s="93">
        <v>0</v>
      </c>
      <c r="AF80" s="93">
        <v>1</v>
      </c>
      <c r="AG80" s="93">
        <v>1</v>
      </c>
      <c r="AH80" s="93">
        <v>0</v>
      </c>
      <c r="AI80" s="93">
        <v>1</v>
      </c>
      <c r="AJ80" s="93">
        <v>1</v>
      </c>
      <c r="AK80" s="93">
        <v>0</v>
      </c>
      <c r="AL80" s="93">
        <v>0</v>
      </c>
      <c r="AM80" s="93">
        <v>0</v>
      </c>
      <c r="AN80" s="93">
        <v>0</v>
      </c>
      <c r="AO80" s="93">
        <v>0</v>
      </c>
      <c r="AP80" s="93" t="s">
        <v>1025</v>
      </c>
      <c r="AQ80" s="93" t="s">
        <v>988</v>
      </c>
      <c r="AS80" s="93">
        <v>1750</v>
      </c>
      <c r="AT80" s="93">
        <v>1750</v>
      </c>
      <c r="AU80" s="93">
        <f>AS80/655.957</f>
        <v>2.6678578016546814</v>
      </c>
      <c r="BA80" s="93" t="s">
        <v>998</v>
      </c>
      <c r="BB80" s="93">
        <v>25</v>
      </c>
      <c r="BC80" s="93">
        <v>25</v>
      </c>
      <c r="BD80" s="93">
        <v>1</v>
      </c>
      <c r="BE80" s="93" t="s">
        <v>994</v>
      </c>
      <c r="BG80" s="93" t="s">
        <v>1024</v>
      </c>
      <c r="BH80" s="93" t="s">
        <v>988</v>
      </c>
      <c r="BI80" s="93" t="s">
        <v>1676</v>
      </c>
      <c r="BJ80" s="93">
        <v>1</v>
      </c>
      <c r="BK80" s="93">
        <v>1</v>
      </c>
      <c r="BL80" s="93">
        <v>0</v>
      </c>
      <c r="BM80" s="93">
        <v>0</v>
      </c>
      <c r="BN80" s="93">
        <v>0</v>
      </c>
      <c r="BO80" s="93">
        <v>1</v>
      </c>
      <c r="BP80" s="93">
        <v>0</v>
      </c>
      <c r="BQ80" s="93">
        <v>0</v>
      </c>
      <c r="BR80" s="93">
        <v>0</v>
      </c>
      <c r="BS80" s="93">
        <v>0</v>
      </c>
      <c r="BT80" s="93">
        <v>0</v>
      </c>
      <c r="BU80" s="93">
        <v>0</v>
      </c>
      <c r="BV80" s="93">
        <v>1</v>
      </c>
      <c r="BW80" s="93">
        <v>0</v>
      </c>
      <c r="BX80" s="93">
        <v>0</v>
      </c>
      <c r="CA80" s="93" t="s">
        <v>1025</v>
      </c>
      <c r="DM80" s="93" t="s">
        <v>1025</v>
      </c>
      <c r="EY80" s="93" t="s">
        <v>1025</v>
      </c>
      <c r="EZ80" s="93" t="s">
        <v>988</v>
      </c>
      <c r="FB80" s="93">
        <v>3000</v>
      </c>
      <c r="FC80" s="93">
        <v>3000</v>
      </c>
      <c r="FD80" s="93">
        <v>547</v>
      </c>
      <c r="FE80" s="93">
        <f>FC80/655.957</f>
        <v>4.5734705171223116</v>
      </c>
      <c r="FK80" s="93" t="s">
        <v>998</v>
      </c>
      <c r="FL80" s="93">
        <v>30</v>
      </c>
      <c r="FM80" s="93">
        <v>45</v>
      </c>
      <c r="FN80" s="93" t="s">
        <v>1038</v>
      </c>
      <c r="FO80" s="93" t="s">
        <v>994</v>
      </c>
      <c r="FQ80" s="93" t="s">
        <v>1024</v>
      </c>
      <c r="FR80" s="93" t="s">
        <v>988</v>
      </c>
      <c r="FS80" s="93" t="s">
        <v>1677</v>
      </c>
      <c r="FT80" s="93">
        <v>1</v>
      </c>
      <c r="FU80" s="93">
        <v>1</v>
      </c>
      <c r="FV80" s="93">
        <v>0</v>
      </c>
      <c r="FW80" s="93">
        <v>0</v>
      </c>
      <c r="FX80" s="93">
        <v>0</v>
      </c>
      <c r="FY80" s="93">
        <v>1</v>
      </c>
      <c r="FZ80" s="93">
        <v>0</v>
      </c>
      <c r="GA80" s="93">
        <v>0</v>
      </c>
      <c r="GB80" s="93">
        <v>0</v>
      </c>
      <c r="GC80" s="93">
        <v>0</v>
      </c>
      <c r="GD80" s="93">
        <v>0</v>
      </c>
      <c r="GE80" s="93">
        <v>0</v>
      </c>
      <c r="GF80" s="93">
        <v>1</v>
      </c>
      <c r="GG80" s="93">
        <v>0</v>
      </c>
      <c r="GH80" s="93">
        <v>0</v>
      </c>
      <c r="GK80" s="93" t="s">
        <v>1025</v>
      </c>
      <c r="HV80" s="93" t="s">
        <v>1025</v>
      </c>
      <c r="JH80" s="93" t="s">
        <v>1025</v>
      </c>
      <c r="JI80" s="93" t="s">
        <v>988</v>
      </c>
      <c r="JK80" s="93">
        <v>4500</v>
      </c>
      <c r="JL80" s="93">
        <v>4500</v>
      </c>
      <c r="JM80" s="93">
        <v>900</v>
      </c>
      <c r="JN80" s="93">
        <f>JL80/655.957</f>
        <v>6.8602057756834673</v>
      </c>
      <c r="JT80" s="93" t="s">
        <v>998</v>
      </c>
      <c r="JU80" s="93">
        <v>30</v>
      </c>
      <c r="JV80" s="93">
        <v>45</v>
      </c>
      <c r="JW80" s="93" t="s">
        <v>1038</v>
      </c>
      <c r="JX80" s="93" t="s">
        <v>994</v>
      </c>
      <c r="JZ80" s="93" t="s">
        <v>1024</v>
      </c>
      <c r="KA80" s="93" t="s">
        <v>988</v>
      </c>
      <c r="KB80" s="93" t="s">
        <v>1678</v>
      </c>
      <c r="KC80" s="93">
        <v>1</v>
      </c>
      <c r="KD80" s="93">
        <v>1</v>
      </c>
      <c r="KE80" s="93">
        <v>0</v>
      </c>
      <c r="KF80" s="93">
        <v>0</v>
      </c>
      <c r="KG80" s="93">
        <v>0</v>
      </c>
      <c r="KH80" s="93">
        <v>1</v>
      </c>
      <c r="KI80" s="93">
        <v>0</v>
      </c>
      <c r="KJ80" s="93">
        <v>1</v>
      </c>
      <c r="KK80" s="93">
        <v>0</v>
      </c>
      <c r="KL80" s="93">
        <v>0</v>
      </c>
      <c r="KM80" s="93">
        <v>0</v>
      </c>
      <c r="KN80" s="93">
        <v>0</v>
      </c>
      <c r="KO80" s="93">
        <v>1</v>
      </c>
      <c r="KP80" s="93">
        <v>0</v>
      </c>
      <c r="KQ80" s="93">
        <v>0</v>
      </c>
      <c r="KT80" s="93" t="s">
        <v>1025</v>
      </c>
      <c r="MF80" s="93" t="s">
        <v>1025</v>
      </c>
      <c r="NR80" s="93" t="s">
        <v>991</v>
      </c>
      <c r="PD80" s="93" t="s">
        <v>1025</v>
      </c>
      <c r="PE80" s="93" t="s">
        <v>1105</v>
      </c>
      <c r="PF80" s="93">
        <v>1000</v>
      </c>
      <c r="PG80" s="93">
        <v>1500</v>
      </c>
      <c r="PH80" s="93">
        <v>750</v>
      </c>
      <c r="PI80" s="93">
        <v>1500</v>
      </c>
      <c r="PJ80" s="93">
        <f>PH80/655.957</f>
        <v>1.1433676292805779</v>
      </c>
      <c r="PP80" s="93" t="s">
        <v>998</v>
      </c>
      <c r="PQ80" s="93">
        <v>30</v>
      </c>
      <c r="PR80" s="93">
        <v>45</v>
      </c>
      <c r="PS80" s="93" t="s">
        <v>1038</v>
      </c>
      <c r="PT80" s="93" t="s">
        <v>994</v>
      </c>
      <c r="PV80" s="93" t="s">
        <v>1024</v>
      </c>
      <c r="PW80" s="93" t="s">
        <v>988</v>
      </c>
      <c r="PX80" s="93" t="s">
        <v>1231</v>
      </c>
      <c r="PY80" s="93">
        <v>1</v>
      </c>
      <c r="PZ80" s="93">
        <v>1</v>
      </c>
      <c r="QA80" s="93">
        <v>0</v>
      </c>
      <c r="QB80" s="93">
        <v>0</v>
      </c>
      <c r="QC80" s="93">
        <v>0</v>
      </c>
      <c r="QD80" s="93">
        <v>1</v>
      </c>
      <c r="QE80" s="93">
        <v>0</v>
      </c>
      <c r="QF80" s="93">
        <v>0</v>
      </c>
      <c r="QG80" s="93">
        <v>0</v>
      </c>
      <c r="QH80" s="93">
        <v>0</v>
      </c>
      <c r="QI80" s="93">
        <v>0</v>
      </c>
      <c r="QJ80" s="93">
        <v>0</v>
      </c>
      <c r="QK80" s="93">
        <v>1</v>
      </c>
      <c r="QL80" s="93">
        <v>0</v>
      </c>
      <c r="QM80" s="93">
        <v>0</v>
      </c>
      <c r="QP80" s="93" t="s">
        <v>1025</v>
      </c>
      <c r="SB80" s="93" t="s">
        <v>1025</v>
      </c>
      <c r="TN80" s="93" t="s">
        <v>991</v>
      </c>
      <c r="UY80" s="93" t="s">
        <v>1025</v>
      </c>
      <c r="UZ80" s="93" t="s">
        <v>988</v>
      </c>
      <c r="VB80" s="93">
        <v>2000</v>
      </c>
      <c r="VC80" s="93" t="s">
        <v>1013</v>
      </c>
      <c r="VD80" s="93">
        <f t="shared" si="1"/>
        <v>3.0489803447482076</v>
      </c>
      <c r="VJ80" s="93" t="s">
        <v>998</v>
      </c>
      <c r="VK80" s="93">
        <v>40</v>
      </c>
      <c r="VL80" s="93">
        <v>45</v>
      </c>
      <c r="VM80" s="93" t="s">
        <v>1038</v>
      </c>
      <c r="VN80" s="93" t="s">
        <v>994</v>
      </c>
      <c r="VP80" s="93" t="s">
        <v>1024</v>
      </c>
      <c r="VQ80" s="93" t="s">
        <v>988</v>
      </c>
      <c r="VR80" s="93" t="s">
        <v>1679</v>
      </c>
      <c r="VS80" s="93">
        <v>1</v>
      </c>
      <c r="VT80" s="93">
        <v>1</v>
      </c>
      <c r="VU80" s="93">
        <v>0</v>
      </c>
      <c r="VV80" s="93">
        <v>1</v>
      </c>
      <c r="VW80" s="93">
        <v>0</v>
      </c>
      <c r="VX80" s="93">
        <v>1</v>
      </c>
      <c r="VY80" s="93">
        <v>0</v>
      </c>
      <c r="VZ80" s="93">
        <v>0</v>
      </c>
      <c r="WA80" s="93">
        <v>0</v>
      </c>
      <c r="WB80" s="93">
        <v>0</v>
      </c>
      <c r="WC80" s="93">
        <v>0</v>
      </c>
      <c r="WD80" s="93">
        <v>0</v>
      </c>
      <c r="WE80" s="93">
        <v>1</v>
      </c>
      <c r="WF80" s="93">
        <v>0</v>
      </c>
      <c r="WG80" s="93">
        <v>0</v>
      </c>
      <c r="WJ80" s="93" t="s">
        <v>991</v>
      </c>
      <c r="WK80" s="93" t="s">
        <v>1105</v>
      </c>
      <c r="WL80" s="93">
        <v>1000</v>
      </c>
      <c r="WM80" s="93">
        <v>1000</v>
      </c>
      <c r="WN80" s="93" t="s">
        <v>1118</v>
      </c>
      <c r="WO80" s="93" t="s">
        <v>1030</v>
      </c>
      <c r="WP80" s="93">
        <f t="shared" si="2"/>
        <v>0.30489803447482078</v>
      </c>
      <c r="WV80" s="93" t="s">
        <v>998</v>
      </c>
      <c r="WW80" s="93">
        <v>30</v>
      </c>
      <c r="WX80" s="93">
        <v>30</v>
      </c>
      <c r="WY80" s="93" t="s">
        <v>1038</v>
      </c>
      <c r="WZ80" s="93" t="s">
        <v>994</v>
      </c>
      <c r="XB80" s="93" t="s">
        <v>1024</v>
      </c>
      <c r="XC80" s="93" t="s">
        <v>988</v>
      </c>
      <c r="XD80" s="93" t="s">
        <v>1679</v>
      </c>
      <c r="XE80" s="93">
        <v>1</v>
      </c>
      <c r="XF80" s="93">
        <v>1</v>
      </c>
      <c r="XG80" s="93">
        <v>0</v>
      </c>
      <c r="XH80" s="93">
        <v>1</v>
      </c>
      <c r="XI80" s="93">
        <v>0</v>
      </c>
      <c r="XJ80" s="93">
        <v>1</v>
      </c>
      <c r="XK80" s="93">
        <v>0</v>
      </c>
      <c r="XL80" s="93">
        <v>0</v>
      </c>
      <c r="XM80" s="93">
        <v>0</v>
      </c>
      <c r="XN80" s="93">
        <v>0</v>
      </c>
      <c r="XO80" s="93">
        <v>0</v>
      </c>
      <c r="XP80" s="93">
        <v>0</v>
      </c>
      <c r="XQ80" s="93">
        <v>1</v>
      </c>
      <c r="XR80" s="93">
        <v>0</v>
      </c>
      <c r="XS80" s="93">
        <v>0</v>
      </c>
      <c r="XV80" s="93" t="s">
        <v>991</v>
      </c>
      <c r="XW80" s="93" t="s">
        <v>1105</v>
      </c>
      <c r="XX80" s="93">
        <v>1000</v>
      </c>
      <c r="XY80" s="93">
        <v>500</v>
      </c>
      <c r="XZ80" s="93" t="s">
        <v>1049</v>
      </c>
      <c r="YA80" s="93" t="s">
        <v>1017</v>
      </c>
      <c r="YB80" s="93">
        <f t="shared" si="3"/>
        <v>0.11433676292805779</v>
      </c>
      <c r="YH80" s="93" t="s">
        <v>998</v>
      </c>
      <c r="YI80" s="93">
        <v>30</v>
      </c>
      <c r="YJ80" s="93">
        <v>30</v>
      </c>
      <c r="YK80" s="93" t="s">
        <v>1038</v>
      </c>
      <c r="YL80" s="93" t="s">
        <v>994</v>
      </c>
      <c r="YN80" s="93" t="s">
        <v>1024</v>
      </c>
      <c r="YO80" s="93" t="s">
        <v>988</v>
      </c>
      <c r="YP80" s="93" t="s">
        <v>1680</v>
      </c>
      <c r="YQ80" s="93">
        <v>1</v>
      </c>
      <c r="YR80" s="93">
        <v>1</v>
      </c>
      <c r="YS80" s="93">
        <v>0</v>
      </c>
      <c r="YT80" s="93">
        <v>1</v>
      </c>
      <c r="YU80" s="93">
        <v>0</v>
      </c>
      <c r="YV80" s="93">
        <v>1</v>
      </c>
      <c r="YW80" s="93">
        <v>0</v>
      </c>
      <c r="YX80" s="93">
        <v>0</v>
      </c>
      <c r="YY80" s="93">
        <v>0</v>
      </c>
      <c r="YZ80" s="93">
        <v>0</v>
      </c>
      <c r="ZA80" s="93">
        <v>0</v>
      </c>
      <c r="ZB80" s="93">
        <v>0</v>
      </c>
      <c r="ZC80" s="93">
        <v>1</v>
      </c>
      <c r="ZD80" s="93">
        <v>0</v>
      </c>
      <c r="ZE80" s="93">
        <v>0</v>
      </c>
      <c r="ZH80" s="93" t="s">
        <v>991</v>
      </c>
      <c r="ZI80" s="93" t="s">
        <v>988</v>
      </c>
      <c r="ZK80" s="93">
        <v>250</v>
      </c>
      <c r="ZL80" s="93" t="s">
        <v>992</v>
      </c>
      <c r="ZM80" s="93" t="s">
        <v>1122</v>
      </c>
      <c r="ZN80" s="93">
        <f t="shared" si="4"/>
        <v>0.38112254309352595</v>
      </c>
      <c r="ZT80" s="93" t="s">
        <v>998</v>
      </c>
      <c r="ZU80" s="93">
        <v>30</v>
      </c>
      <c r="ZV80" s="93">
        <v>30</v>
      </c>
      <c r="ZW80" s="93" t="s">
        <v>1038</v>
      </c>
      <c r="ZX80" s="93" t="s">
        <v>994</v>
      </c>
      <c r="ZZ80" s="93" t="s">
        <v>1024</v>
      </c>
      <c r="AAA80" s="93" t="s">
        <v>988</v>
      </c>
      <c r="AAB80" s="93" t="s">
        <v>1226</v>
      </c>
      <c r="AAC80" s="93">
        <v>1</v>
      </c>
      <c r="AAD80" s="93">
        <v>1</v>
      </c>
      <c r="AAE80" s="93">
        <v>0</v>
      </c>
      <c r="AAF80" s="93">
        <v>1</v>
      </c>
      <c r="AAG80" s="93">
        <v>0</v>
      </c>
      <c r="AAH80" s="93">
        <v>1</v>
      </c>
      <c r="AAI80" s="93">
        <v>0</v>
      </c>
      <c r="AAJ80" s="93">
        <v>0</v>
      </c>
      <c r="AAK80" s="93">
        <v>0</v>
      </c>
      <c r="AAL80" s="93">
        <v>1</v>
      </c>
      <c r="AAM80" s="93">
        <v>0</v>
      </c>
      <c r="AAN80" s="93">
        <v>0</v>
      </c>
      <c r="AAO80" s="93">
        <v>1</v>
      </c>
      <c r="AAP80" s="93">
        <v>0</v>
      </c>
      <c r="AAQ80" s="93">
        <v>0</v>
      </c>
      <c r="AAT80" s="93" t="s">
        <v>1025</v>
      </c>
      <c r="ACE80" s="93" t="s">
        <v>1025</v>
      </c>
      <c r="ADQ80" s="93" t="s">
        <v>991</v>
      </c>
      <c r="AFB80" s="93" t="s">
        <v>1025</v>
      </c>
      <c r="AGM80" s="93" t="s">
        <v>991</v>
      </c>
      <c r="AGZ80" s="93" t="s">
        <v>998</v>
      </c>
      <c r="AHI80" s="93" t="s">
        <v>998</v>
      </c>
      <c r="AHS80" s="93" t="s">
        <v>988</v>
      </c>
      <c r="AHT80" s="93" t="s">
        <v>1681</v>
      </c>
      <c r="AHU80" s="93">
        <v>1</v>
      </c>
      <c r="AHV80" s="93">
        <v>0</v>
      </c>
      <c r="AHW80" s="93">
        <v>0</v>
      </c>
      <c r="AHX80" s="93">
        <v>1</v>
      </c>
      <c r="AHY80" s="93">
        <v>1</v>
      </c>
      <c r="AHZ80" s="93">
        <v>0</v>
      </c>
      <c r="AIA80" s="93">
        <v>1</v>
      </c>
      <c r="AIB80" s="93">
        <v>0</v>
      </c>
      <c r="AIC80" s="93">
        <v>0</v>
      </c>
      <c r="AIE80" s="93" t="s">
        <v>988</v>
      </c>
      <c r="AIF80" s="93" t="s">
        <v>1682</v>
      </c>
      <c r="AIG80" s="93">
        <v>1</v>
      </c>
      <c r="AIH80" s="93">
        <v>0</v>
      </c>
      <c r="AII80" s="93">
        <v>0</v>
      </c>
      <c r="AIJ80" s="93">
        <v>0</v>
      </c>
      <c r="AIK80" s="93">
        <v>1</v>
      </c>
      <c r="AIL80" s="93">
        <v>0</v>
      </c>
      <c r="AIM80" s="93">
        <v>1</v>
      </c>
      <c r="AIN80" s="93">
        <v>0</v>
      </c>
      <c r="AIO80" s="93">
        <v>0</v>
      </c>
      <c r="AIQ80" s="93" t="s">
        <v>999</v>
      </c>
      <c r="AIR80" s="93">
        <v>1</v>
      </c>
      <c r="AIS80" s="93">
        <v>0</v>
      </c>
      <c r="AIT80" s="93">
        <v>0</v>
      </c>
      <c r="AIU80" s="93">
        <v>0</v>
      </c>
      <c r="AIV80" s="93">
        <v>0</v>
      </c>
      <c r="AIW80" s="93">
        <v>0</v>
      </c>
      <c r="AIX80" s="93">
        <v>0</v>
      </c>
      <c r="AIY80" s="93">
        <v>0</v>
      </c>
      <c r="AIZ80" s="93">
        <v>0</v>
      </c>
      <c r="AJA80" s="93">
        <v>0</v>
      </c>
      <c r="AJB80" s="93">
        <v>0</v>
      </c>
      <c r="AJC80" s="93">
        <v>0</v>
      </c>
      <c r="AJD80" s="93">
        <v>0</v>
      </c>
      <c r="AJF80" s="93" t="s">
        <v>1000</v>
      </c>
      <c r="AJH80" s="93" t="s">
        <v>999</v>
      </c>
      <c r="AJI80" s="93">
        <v>1</v>
      </c>
      <c r="AJJ80" s="93">
        <v>0</v>
      </c>
      <c r="AJK80" s="93">
        <v>0</v>
      </c>
      <c r="AJL80" s="93">
        <v>0</v>
      </c>
      <c r="AJM80" s="93">
        <v>0</v>
      </c>
      <c r="AJN80" s="93">
        <v>0</v>
      </c>
      <c r="AJO80" s="93">
        <v>0</v>
      </c>
      <c r="AJP80" s="93">
        <v>0</v>
      </c>
      <c r="AJQ80" s="93">
        <v>0</v>
      </c>
      <c r="AJR80" s="93">
        <v>0</v>
      </c>
      <c r="AJS80" s="93">
        <v>0</v>
      </c>
      <c r="AJU80" s="93" t="s">
        <v>1110</v>
      </c>
      <c r="AJV80" s="93">
        <v>0</v>
      </c>
      <c r="AJW80" s="93">
        <v>1</v>
      </c>
      <c r="AJX80" s="93">
        <v>1</v>
      </c>
      <c r="AJY80" s="93">
        <v>0</v>
      </c>
      <c r="AJZ80" s="93">
        <v>0</v>
      </c>
      <c r="AKA80" s="93">
        <v>0</v>
      </c>
      <c r="AKB80" s="93">
        <v>0</v>
      </c>
      <c r="AKC80" s="93">
        <v>0</v>
      </c>
      <c r="AKE80" s="93" t="s">
        <v>1009</v>
      </c>
      <c r="AKF80" s="93" t="s">
        <v>1683</v>
      </c>
      <c r="AKG80" s="93">
        <v>0</v>
      </c>
      <c r="AKH80" s="93">
        <v>0</v>
      </c>
      <c r="AKI80" s="93">
        <v>1</v>
      </c>
      <c r="AKJ80" s="93">
        <v>0</v>
      </c>
      <c r="AKK80" s="93">
        <v>0</v>
      </c>
      <c r="AKL80" s="93">
        <v>0</v>
      </c>
      <c r="AKM80" s="93">
        <v>1</v>
      </c>
      <c r="AKN80" s="93">
        <v>0</v>
      </c>
      <c r="AKO80" s="93">
        <v>0</v>
      </c>
      <c r="AKP80" s="93">
        <v>0</v>
      </c>
      <c r="AKQ80" s="93">
        <v>0</v>
      </c>
      <c r="AKR80" s="93">
        <v>0</v>
      </c>
      <c r="AKS80" s="93">
        <v>0</v>
      </c>
      <c r="AKT80" s="93">
        <v>0</v>
      </c>
      <c r="AKU80" s="93">
        <v>0</v>
      </c>
      <c r="AKV80" s="93">
        <v>0</v>
      </c>
      <c r="AKW80" s="93">
        <v>0</v>
      </c>
      <c r="AKY80" s="93" t="s">
        <v>1507</v>
      </c>
      <c r="AKZ80" s="93">
        <v>0</v>
      </c>
      <c r="ALA80" s="93">
        <v>0</v>
      </c>
      <c r="ALB80" s="93">
        <v>0</v>
      </c>
      <c r="ALC80" s="93">
        <v>0</v>
      </c>
      <c r="ALD80" s="93">
        <v>1</v>
      </c>
      <c r="ALE80" s="93">
        <v>0</v>
      </c>
      <c r="ALF80" s="93">
        <v>0</v>
      </c>
      <c r="ALG80" s="93">
        <v>0</v>
      </c>
      <c r="ALH80" s="93">
        <v>0</v>
      </c>
      <c r="ALJ80" s="93" t="s">
        <v>1091</v>
      </c>
      <c r="ALN80" s="93">
        <v>2575079</v>
      </c>
      <c r="ALO80" s="94">
        <v>45763.408391203702</v>
      </c>
      <c r="ALR80" s="93" t="s">
        <v>1005</v>
      </c>
      <c r="ALS80" s="93" t="s">
        <v>1006</v>
      </c>
      <c r="ALT80" s="93" t="s">
        <v>1518</v>
      </c>
      <c r="ALV80" s="93">
        <v>79</v>
      </c>
    </row>
    <row r="81" spans="1:1010" x14ac:dyDescent="0.35">
      <c r="A81" s="93" t="s">
        <v>1684</v>
      </c>
      <c r="B81" s="94">
        <v>45762.191484918978</v>
      </c>
      <c r="C81" s="94">
        <v>45762.201830474543</v>
      </c>
      <c r="D81" s="94">
        <v>45762</v>
      </c>
      <c r="E81" s="94">
        <v>45761</v>
      </c>
      <c r="F81" s="93" t="s">
        <v>1193</v>
      </c>
      <c r="G81" s="93" t="s">
        <v>1217</v>
      </c>
      <c r="H81" s="93" t="s">
        <v>1218</v>
      </c>
      <c r="I81" s="93" t="s">
        <v>1219</v>
      </c>
      <c r="J81" s="93" t="s">
        <v>1220</v>
      </c>
      <c r="K81" s="93" t="s">
        <v>1219</v>
      </c>
      <c r="L81" s="93" t="s">
        <v>1220</v>
      </c>
      <c r="M81" s="93" t="s">
        <v>987</v>
      </c>
      <c r="O81" s="93" t="s">
        <v>988</v>
      </c>
      <c r="P81" s="93" t="s">
        <v>1054</v>
      </c>
      <c r="R81" s="93" t="s">
        <v>1685</v>
      </c>
      <c r="S81" s="93">
        <v>0</v>
      </c>
      <c r="T81" s="93">
        <v>0</v>
      </c>
      <c r="U81" s="93">
        <v>0</v>
      </c>
      <c r="V81" s="93">
        <v>0</v>
      </c>
      <c r="W81" s="93">
        <v>0</v>
      </c>
      <c r="X81" s="93">
        <v>0</v>
      </c>
      <c r="Y81" s="93">
        <v>0</v>
      </c>
      <c r="Z81" s="93">
        <v>0</v>
      </c>
      <c r="AA81" s="93">
        <v>1</v>
      </c>
      <c r="AB81" s="93">
        <v>1</v>
      </c>
      <c r="AC81" s="93">
        <v>1</v>
      </c>
      <c r="AD81" s="93">
        <v>1</v>
      </c>
      <c r="AE81" s="93">
        <v>1</v>
      </c>
      <c r="AF81" s="93">
        <v>0</v>
      </c>
      <c r="AG81" s="93">
        <v>1</v>
      </c>
      <c r="AH81" s="93">
        <v>0</v>
      </c>
      <c r="AI81" s="93">
        <v>1</v>
      </c>
      <c r="AJ81" s="93">
        <v>0</v>
      </c>
      <c r="AK81" s="93">
        <v>0</v>
      </c>
      <c r="AL81" s="93">
        <v>0</v>
      </c>
      <c r="AM81" s="93">
        <v>0</v>
      </c>
      <c r="AN81" s="93">
        <v>0</v>
      </c>
      <c r="AO81" s="93">
        <v>0</v>
      </c>
      <c r="AP81" s="93" t="s">
        <v>1025</v>
      </c>
      <c r="CA81" s="93" t="s">
        <v>1025</v>
      </c>
      <c r="DM81" s="93" t="s">
        <v>1025</v>
      </c>
      <c r="EY81" s="93" t="s">
        <v>1025</v>
      </c>
      <c r="GK81" s="93" t="s">
        <v>1025</v>
      </c>
      <c r="HV81" s="93" t="s">
        <v>1025</v>
      </c>
      <c r="JH81" s="93" t="s">
        <v>1025</v>
      </c>
      <c r="KT81" s="93" t="s">
        <v>1025</v>
      </c>
      <c r="MF81" s="93" t="s">
        <v>1025</v>
      </c>
      <c r="MG81" s="93" t="s">
        <v>1105</v>
      </c>
      <c r="MH81" s="93">
        <v>1000</v>
      </c>
      <c r="MI81" s="93">
        <v>2500</v>
      </c>
      <c r="MJ81" s="93">
        <v>875</v>
      </c>
      <c r="MK81" s="93">
        <v>2500</v>
      </c>
      <c r="ML81" s="93">
        <f>MJ81/655.957</f>
        <v>1.3339289008273407</v>
      </c>
      <c r="MR81" s="93" t="s">
        <v>998</v>
      </c>
      <c r="MS81" s="93">
        <v>10</v>
      </c>
      <c r="MT81" s="93">
        <v>30</v>
      </c>
      <c r="MU81" s="93" t="s">
        <v>1038</v>
      </c>
      <c r="MV81" s="93" t="s">
        <v>1093</v>
      </c>
      <c r="MY81" s="93" t="s">
        <v>988</v>
      </c>
      <c r="MZ81" s="93" t="s">
        <v>1686</v>
      </c>
      <c r="NA81" s="93">
        <v>1</v>
      </c>
      <c r="NB81" s="93">
        <v>1</v>
      </c>
      <c r="NC81" s="93">
        <v>0</v>
      </c>
      <c r="ND81" s="93">
        <v>1</v>
      </c>
      <c r="NE81" s="93">
        <v>0</v>
      </c>
      <c r="NF81" s="93">
        <v>1</v>
      </c>
      <c r="NG81" s="93">
        <v>0</v>
      </c>
      <c r="NH81" s="93">
        <v>0</v>
      </c>
      <c r="NI81" s="93">
        <v>0</v>
      </c>
      <c r="NJ81" s="93">
        <v>1</v>
      </c>
      <c r="NK81" s="93">
        <v>0</v>
      </c>
      <c r="NL81" s="93">
        <v>0</v>
      </c>
      <c r="NM81" s="93">
        <v>0</v>
      </c>
      <c r="NN81" s="93">
        <v>0</v>
      </c>
      <c r="NO81" s="93">
        <v>0</v>
      </c>
      <c r="NR81" s="93" t="s">
        <v>991</v>
      </c>
      <c r="NS81" s="93" t="s">
        <v>1105</v>
      </c>
      <c r="NT81" s="93">
        <v>1000</v>
      </c>
      <c r="NU81" s="93">
        <v>1000</v>
      </c>
      <c r="NV81" s="93">
        <v>500</v>
      </c>
      <c r="NW81" s="93">
        <v>1000</v>
      </c>
      <c r="NX81" s="93">
        <f>NV81/655.957</f>
        <v>0.76224508618705189</v>
      </c>
      <c r="OD81" s="93" t="s">
        <v>998</v>
      </c>
      <c r="OE81" s="93">
        <v>7</v>
      </c>
      <c r="OF81" s="93">
        <v>7</v>
      </c>
      <c r="OG81" s="93" t="s">
        <v>1038</v>
      </c>
      <c r="OH81" s="93" t="s">
        <v>1093</v>
      </c>
      <c r="OK81" s="93" t="s">
        <v>988</v>
      </c>
      <c r="OL81" s="93" t="s">
        <v>1687</v>
      </c>
      <c r="OM81" s="93">
        <v>0</v>
      </c>
      <c r="ON81" s="93">
        <v>0</v>
      </c>
      <c r="OO81" s="93">
        <v>0</v>
      </c>
      <c r="OP81" s="93">
        <v>1</v>
      </c>
      <c r="OQ81" s="93">
        <v>1</v>
      </c>
      <c r="OR81" s="93">
        <v>1</v>
      </c>
      <c r="OS81" s="93">
        <v>0</v>
      </c>
      <c r="OT81" s="93">
        <v>0</v>
      </c>
      <c r="OU81" s="93">
        <v>0</v>
      </c>
      <c r="OV81" s="93">
        <v>0</v>
      </c>
      <c r="OW81" s="93">
        <v>0</v>
      </c>
      <c r="OX81" s="93">
        <v>0</v>
      </c>
      <c r="OY81" s="93">
        <v>0</v>
      </c>
      <c r="OZ81" s="93">
        <v>0</v>
      </c>
      <c r="PA81" s="93">
        <v>0</v>
      </c>
      <c r="PD81" s="93" t="s">
        <v>1025</v>
      </c>
      <c r="PE81" s="93" t="s">
        <v>1105</v>
      </c>
      <c r="PF81" s="93">
        <v>1000</v>
      </c>
      <c r="PG81" s="93">
        <v>1500</v>
      </c>
      <c r="PH81" s="93">
        <v>750</v>
      </c>
      <c r="PI81" s="93">
        <v>1500</v>
      </c>
      <c r="PJ81" s="93">
        <f>PH81/655.957</f>
        <v>1.1433676292805779</v>
      </c>
      <c r="PP81" s="93" t="s">
        <v>998</v>
      </c>
      <c r="PQ81" s="93">
        <v>30</v>
      </c>
      <c r="PR81" s="93">
        <v>30</v>
      </c>
      <c r="PS81" s="93" t="s">
        <v>1038</v>
      </c>
      <c r="PT81" s="93" t="s">
        <v>994</v>
      </c>
      <c r="PV81" s="93" t="s">
        <v>1024</v>
      </c>
      <c r="PW81" s="93" t="s">
        <v>988</v>
      </c>
      <c r="PX81" s="93" t="s">
        <v>1688</v>
      </c>
      <c r="PY81" s="93">
        <v>1</v>
      </c>
      <c r="PZ81" s="93">
        <v>1</v>
      </c>
      <c r="QA81" s="93">
        <v>0</v>
      </c>
      <c r="QB81" s="93">
        <v>0</v>
      </c>
      <c r="QC81" s="93">
        <v>1</v>
      </c>
      <c r="QD81" s="93">
        <v>1</v>
      </c>
      <c r="QE81" s="93">
        <v>0</v>
      </c>
      <c r="QF81" s="93">
        <v>0</v>
      </c>
      <c r="QG81" s="93">
        <v>0</v>
      </c>
      <c r="QH81" s="93">
        <v>0</v>
      </c>
      <c r="QI81" s="93">
        <v>0</v>
      </c>
      <c r="QJ81" s="93">
        <v>0</v>
      </c>
      <c r="QK81" s="93">
        <v>1</v>
      </c>
      <c r="QL81" s="93">
        <v>0</v>
      </c>
      <c r="QM81" s="93">
        <v>0</v>
      </c>
      <c r="QP81" s="93" t="s">
        <v>1025</v>
      </c>
      <c r="QQ81" s="93" t="s">
        <v>1105</v>
      </c>
      <c r="QR81" s="93">
        <v>1000</v>
      </c>
      <c r="QS81" s="93">
        <v>1750</v>
      </c>
      <c r="QT81" s="93" t="s">
        <v>1215</v>
      </c>
      <c r="QU81" s="93" t="s">
        <v>1129</v>
      </c>
      <c r="QV81" s="93">
        <f>QT81/655.957</f>
        <v>1.3339289008273407</v>
      </c>
      <c r="RB81" s="93" t="s">
        <v>998</v>
      </c>
      <c r="RC81" s="93">
        <v>7</v>
      </c>
      <c r="RD81" s="93">
        <v>7</v>
      </c>
      <c r="RE81" s="93" t="s">
        <v>1038</v>
      </c>
      <c r="RF81" s="93" t="s">
        <v>1093</v>
      </c>
      <c r="RI81" s="93" t="s">
        <v>988</v>
      </c>
      <c r="RJ81" s="93" t="s">
        <v>1689</v>
      </c>
      <c r="RK81" s="93">
        <v>0</v>
      </c>
      <c r="RL81" s="93">
        <v>1</v>
      </c>
      <c r="RM81" s="93">
        <v>0</v>
      </c>
      <c r="RN81" s="93">
        <v>0</v>
      </c>
      <c r="RO81" s="93">
        <v>1</v>
      </c>
      <c r="RP81" s="93">
        <v>1</v>
      </c>
      <c r="RQ81" s="93">
        <v>0</v>
      </c>
      <c r="RR81" s="93">
        <v>0</v>
      </c>
      <c r="RS81" s="93">
        <v>0</v>
      </c>
      <c r="RT81" s="93">
        <v>0</v>
      </c>
      <c r="RU81" s="93">
        <v>1</v>
      </c>
      <c r="RV81" s="93">
        <v>0</v>
      </c>
      <c r="RW81" s="93">
        <v>0</v>
      </c>
      <c r="RX81" s="93">
        <v>0</v>
      </c>
      <c r="RY81" s="93">
        <v>0</v>
      </c>
      <c r="SB81" s="93" t="s">
        <v>1025</v>
      </c>
      <c r="SC81" s="93" t="s">
        <v>1105</v>
      </c>
      <c r="SD81" s="93">
        <v>1000</v>
      </c>
      <c r="SE81" s="93">
        <v>2500</v>
      </c>
      <c r="SF81" s="93" t="s">
        <v>1690</v>
      </c>
      <c r="SG81" s="93" t="s">
        <v>1098</v>
      </c>
      <c r="SH81" s="93">
        <f>SF81/655.957</f>
        <v>0.57168381464028895</v>
      </c>
      <c r="SN81" s="93" t="s">
        <v>998</v>
      </c>
      <c r="SO81" s="93">
        <v>7</v>
      </c>
      <c r="SP81" s="93">
        <v>7</v>
      </c>
      <c r="SQ81" s="93" t="s">
        <v>1038</v>
      </c>
      <c r="SR81" s="93" t="s">
        <v>1093</v>
      </c>
      <c r="SU81" s="93" t="s">
        <v>988</v>
      </c>
      <c r="SV81" s="93" t="s">
        <v>1691</v>
      </c>
      <c r="SW81" s="93">
        <v>1</v>
      </c>
      <c r="SX81" s="93">
        <v>0</v>
      </c>
      <c r="SY81" s="93">
        <v>0</v>
      </c>
      <c r="SZ81" s="93">
        <v>0</v>
      </c>
      <c r="TA81" s="93">
        <v>1</v>
      </c>
      <c r="TB81" s="93">
        <v>1</v>
      </c>
      <c r="TC81" s="93">
        <v>0</v>
      </c>
      <c r="TD81" s="93">
        <v>1</v>
      </c>
      <c r="TE81" s="93">
        <v>0</v>
      </c>
      <c r="TF81" s="93">
        <v>0</v>
      </c>
      <c r="TG81" s="93">
        <v>1</v>
      </c>
      <c r="TH81" s="93">
        <v>0</v>
      </c>
      <c r="TI81" s="93">
        <v>0</v>
      </c>
      <c r="TJ81" s="93">
        <v>0</v>
      </c>
      <c r="TK81" s="93">
        <v>0</v>
      </c>
      <c r="TN81" s="93" t="s">
        <v>991</v>
      </c>
      <c r="UY81" s="93" t="s">
        <v>1025</v>
      </c>
      <c r="UZ81" s="93" t="s">
        <v>988</v>
      </c>
      <c r="VB81" s="93">
        <v>2000</v>
      </c>
      <c r="VC81" s="93" t="s">
        <v>1013</v>
      </c>
      <c r="VD81" s="93">
        <f t="shared" si="1"/>
        <v>3.0489803447482076</v>
      </c>
      <c r="VJ81" s="93" t="s">
        <v>998</v>
      </c>
      <c r="VK81" s="93">
        <v>30</v>
      </c>
      <c r="VL81" s="93">
        <v>30</v>
      </c>
      <c r="VM81" s="93" t="s">
        <v>1038</v>
      </c>
      <c r="VN81" s="93" t="s">
        <v>994</v>
      </c>
      <c r="VP81" s="93" t="s">
        <v>1024</v>
      </c>
      <c r="VQ81" s="93" t="s">
        <v>988</v>
      </c>
      <c r="VR81" s="93" t="s">
        <v>1692</v>
      </c>
      <c r="VS81" s="93">
        <v>1</v>
      </c>
      <c r="VT81" s="93">
        <v>1</v>
      </c>
      <c r="VU81" s="93">
        <v>0</v>
      </c>
      <c r="VV81" s="93">
        <v>0</v>
      </c>
      <c r="VW81" s="93">
        <v>0</v>
      </c>
      <c r="VX81" s="93">
        <v>1</v>
      </c>
      <c r="VY81" s="93">
        <v>0</v>
      </c>
      <c r="VZ81" s="93">
        <v>1</v>
      </c>
      <c r="WA81" s="93">
        <v>0</v>
      </c>
      <c r="WB81" s="93">
        <v>0</v>
      </c>
      <c r="WC81" s="93">
        <v>0</v>
      </c>
      <c r="WD81" s="93">
        <v>0</v>
      </c>
      <c r="WE81" s="93">
        <v>1</v>
      </c>
      <c r="WF81" s="93">
        <v>0</v>
      </c>
      <c r="WG81" s="93">
        <v>0</v>
      </c>
      <c r="WJ81" s="93" t="s">
        <v>1025</v>
      </c>
      <c r="XV81" s="93" t="s">
        <v>1025</v>
      </c>
      <c r="XW81" s="93" t="s">
        <v>1105</v>
      </c>
      <c r="XX81" s="93">
        <v>1000</v>
      </c>
      <c r="XY81" s="93">
        <v>500</v>
      </c>
      <c r="XZ81" s="93" t="s">
        <v>1049</v>
      </c>
      <c r="YA81" s="93" t="s">
        <v>1017</v>
      </c>
      <c r="YB81" s="93">
        <f t="shared" si="3"/>
        <v>0.11433676292805779</v>
      </c>
      <c r="YH81" s="93" t="s">
        <v>998</v>
      </c>
      <c r="YI81" s="93">
        <v>30</v>
      </c>
      <c r="YJ81" s="93">
        <v>30</v>
      </c>
      <c r="YK81" s="93" t="s">
        <v>1038</v>
      </c>
      <c r="YL81" s="93" t="s">
        <v>994</v>
      </c>
      <c r="YN81" s="93" t="s">
        <v>1024</v>
      </c>
      <c r="YO81" s="93" t="s">
        <v>988</v>
      </c>
      <c r="YP81" s="93" t="s">
        <v>1231</v>
      </c>
      <c r="YQ81" s="93">
        <v>1</v>
      </c>
      <c r="YR81" s="93">
        <v>1</v>
      </c>
      <c r="YS81" s="93">
        <v>0</v>
      </c>
      <c r="YT81" s="93">
        <v>0</v>
      </c>
      <c r="YU81" s="93">
        <v>0</v>
      </c>
      <c r="YV81" s="93">
        <v>1</v>
      </c>
      <c r="YW81" s="93">
        <v>0</v>
      </c>
      <c r="YX81" s="93">
        <v>0</v>
      </c>
      <c r="YY81" s="93">
        <v>0</v>
      </c>
      <c r="YZ81" s="93">
        <v>0</v>
      </c>
      <c r="ZA81" s="93">
        <v>0</v>
      </c>
      <c r="ZB81" s="93">
        <v>0</v>
      </c>
      <c r="ZC81" s="93">
        <v>1</v>
      </c>
      <c r="ZD81" s="93">
        <v>0</v>
      </c>
      <c r="ZE81" s="93">
        <v>0</v>
      </c>
      <c r="ZH81" s="93" t="s">
        <v>1025</v>
      </c>
      <c r="AAT81" s="93" t="s">
        <v>1025</v>
      </c>
      <c r="ACE81" s="93" t="s">
        <v>1025</v>
      </c>
      <c r="ADQ81" s="93" t="s">
        <v>991</v>
      </c>
      <c r="AFB81" s="93" t="s">
        <v>1025</v>
      </c>
      <c r="AGM81" s="93" t="s">
        <v>991</v>
      </c>
      <c r="AGZ81" s="93" t="s">
        <v>998</v>
      </c>
      <c r="AHI81" s="93" t="s">
        <v>998</v>
      </c>
      <c r="AHS81" s="93" t="s">
        <v>988</v>
      </c>
      <c r="AHT81" s="93" t="s">
        <v>1225</v>
      </c>
      <c r="AHU81" s="93">
        <v>1</v>
      </c>
      <c r="AHV81" s="93">
        <v>0</v>
      </c>
      <c r="AHW81" s="93">
        <v>0</v>
      </c>
      <c r="AHX81" s="93">
        <v>1</v>
      </c>
      <c r="AHY81" s="93">
        <v>1</v>
      </c>
      <c r="AHZ81" s="93">
        <v>0</v>
      </c>
      <c r="AIA81" s="93">
        <v>0</v>
      </c>
      <c r="AIB81" s="93">
        <v>0</v>
      </c>
      <c r="AIC81" s="93">
        <v>0</v>
      </c>
      <c r="AIE81" s="93" t="s">
        <v>998</v>
      </c>
      <c r="AIQ81" s="93" t="s">
        <v>1693</v>
      </c>
      <c r="AIR81" s="93">
        <v>0</v>
      </c>
      <c r="AIS81" s="93">
        <v>0</v>
      </c>
      <c r="AIT81" s="93">
        <v>0</v>
      </c>
      <c r="AIU81" s="93">
        <v>0</v>
      </c>
      <c r="AIV81" s="93">
        <v>0</v>
      </c>
      <c r="AIW81" s="93">
        <v>0</v>
      </c>
      <c r="AIX81" s="93">
        <v>0</v>
      </c>
      <c r="AIY81" s="93">
        <v>1</v>
      </c>
      <c r="AIZ81" s="93">
        <v>1</v>
      </c>
      <c r="AJA81" s="93">
        <v>0</v>
      </c>
      <c r="AJB81" s="93">
        <v>0</v>
      </c>
      <c r="AJC81" s="93">
        <v>0</v>
      </c>
      <c r="AJD81" s="93">
        <v>0</v>
      </c>
      <c r="AJF81" s="93" t="s">
        <v>1000</v>
      </c>
      <c r="AJH81" s="93" t="s">
        <v>999</v>
      </c>
      <c r="AJI81" s="93">
        <v>1</v>
      </c>
      <c r="AJJ81" s="93">
        <v>0</v>
      </c>
      <c r="AJK81" s="93">
        <v>0</v>
      </c>
      <c r="AJL81" s="93">
        <v>0</v>
      </c>
      <c r="AJM81" s="93">
        <v>0</v>
      </c>
      <c r="AJN81" s="93">
        <v>0</v>
      </c>
      <c r="AJO81" s="93">
        <v>0</v>
      </c>
      <c r="AJP81" s="93">
        <v>0</v>
      </c>
      <c r="AJQ81" s="93">
        <v>0</v>
      </c>
      <c r="AJR81" s="93">
        <v>0</v>
      </c>
      <c r="AJS81" s="93">
        <v>0</v>
      </c>
      <c r="AJU81" s="93" t="s">
        <v>1110</v>
      </c>
      <c r="AJV81" s="93">
        <v>0</v>
      </c>
      <c r="AJW81" s="93">
        <v>1</v>
      </c>
      <c r="AJX81" s="93">
        <v>1</v>
      </c>
      <c r="AJY81" s="93">
        <v>0</v>
      </c>
      <c r="AJZ81" s="93">
        <v>0</v>
      </c>
      <c r="AKA81" s="93">
        <v>0</v>
      </c>
      <c r="AKB81" s="93">
        <v>0</v>
      </c>
      <c r="AKC81" s="93">
        <v>0</v>
      </c>
      <c r="AKE81" s="93" t="s">
        <v>1009</v>
      </c>
      <c r="AKF81" s="93" t="s">
        <v>1125</v>
      </c>
      <c r="AKG81" s="93">
        <v>0</v>
      </c>
      <c r="AKH81" s="93">
        <v>0</v>
      </c>
      <c r="AKI81" s="93">
        <v>0</v>
      </c>
      <c r="AKJ81" s="93">
        <v>0</v>
      </c>
      <c r="AKK81" s="93">
        <v>0</v>
      </c>
      <c r="AKL81" s="93">
        <v>0</v>
      </c>
      <c r="AKM81" s="93">
        <v>1</v>
      </c>
      <c r="AKN81" s="93">
        <v>0</v>
      </c>
      <c r="AKO81" s="93">
        <v>0</v>
      </c>
      <c r="AKP81" s="93">
        <v>0</v>
      </c>
      <c r="AKQ81" s="93">
        <v>0</v>
      </c>
      <c r="AKR81" s="93">
        <v>0</v>
      </c>
      <c r="AKS81" s="93">
        <v>0</v>
      </c>
      <c r="AKT81" s="93">
        <v>0</v>
      </c>
      <c r="AKU81" s="93">
        <v>0</v>
      </c>
      <c r="AKV81" s="93">
        <v>0</v>
      </c>
      <c r="AKW81" s="93">
        <v>0</v>
      </c>
      <c r="AKY81" s="93" t="s">
        <v>1128</v>
      </c>
      <c r="AKZ81" s="93">
        <v>1</v>
      </c>
      <c r="ALA81" s="93">
        <v>0</v>
      </c>
      <c r="ALB81" s="93">
        <v>0</v>
      </c>
      <c r="ALC81" s="93">
        <v>0</v>
      </c>
      <c r="ALD81" s="93">
        <v>1</v>
      </c>
      <c r="ALE81" s="93">
        <v>0</v>
      </c>
      <c r="ALF81" s="93">
        <v>0</v>
      </c>
      <c r="ALG81" s="93">
        <v>0</v>
      </c>
      <c r="ALH81" s="93">
        <v>0</v>
      </c>
      <c r="ALJ81" s="93" t="s">
        <v>1091</v>
      </c>
      <c r="ALN81" s="93">
        <v>2575080</v>
      </c>
      <c r="ALO81" s="94">
        <v>45763.408449074072</v>
      </c>
      <c r="ALR81" s="93" t="s">
        <v>1005</v>
      </c>
      <c r="ALS81" s="93" t="s">
        <v>1006</v>
      </c>
      <c r="ALT81" s="93" t="s">
        <v>1518</v>
      </c>
      <c r="ALV81" s="93">
        <v>80</v>
      </c>
    </row>
    <row r="82" spans="1:1010" x14ac:dyDescent="0.35">
      <c r="A82" s="93" t="s">
        <v>1694</v>
      </c>
      <c r="B82" s="94">
        <v>45762.201983576393</v>
      </c>
      <c r="C82" s="94">
        <v>45762.211722118052</v>
      </c>
      <c r="D82" s="94">
        <v>45762</v>
      </c>
      <c r="E82" s="94">
        <v>45761</v>
      </c>
      <c r="F82" s="93" t="s">
        <v>1193</v>
      </c>
      <c r="G82" s="93" t="s">
        <v>1217</v>
      </c>
      <c r="H82" s="93" t="s">
        <v>1218</v>
      </c>
      <c r="I82" s="93" t="s">
        <v>1219</v>
      </c>
      <c r="J82" s="93" t="s">
        <v>1220</v>
      </c>
      <c r="K82" s="93" t="s">
        <v>1219</v>
      </c>
      <c r="L82" s="93" t="s">
        <v>1220</v>
      </c>
      <c r="M82" s="93" t="s">
        <v>987</v>
      </c>
      <c r="O82" s="93" t="s">
        <v>988</v>
      </c>
      <c r="P82" s="93" t="s">
        <v>1015</v>
      </c>
      <c r="R82" s="93" t="s">
        <v>1695</v>
      </c>
      <c r="S82" s="93">
        <v>0</v>
      </c>
      <c r="T82" s="93">
        <v>0</v>
      </c>
      <c r="U82" s="93">
        <v>1</v>
      </c>
      <c r="V82" s="93">
        <v>1</v>
      </c>
      <c r="W82" s="93">
        <v>0</v>
      </c>
      <c r="X82" s="93">
        <v>0</v>
      </c>
      <c r="Y82" s="93">
        <v>1</v>
      </c>
      <c r="Z82" s="93">
        <v>0</v>
      </c>
      <c r="AA82" s="93">
        <v>0</v>
      </c>
      <c r="AB82" s="93">
        <v>0</v>
      </c>
      <c r="AC82" s="93">
        <v>1</v>
      </c>
      <c r="AD82" s="93">
        <v>0</v>
      </c>
      <c r="AE82" s="93">
        <v>1</v>
      </c>
      <c r="AF82" s="93">
        <v>1</v>
      </c>
      <c r="AG82" s="93">
        <v>1</v>
      </c>
      <c r="AH82" s="93">
        <v>0</v>
      </c>
      <c r="AI82" s="93">
        <v>1</v>
      </c>
      <c r="AJ82" s="93">
        <v>1</v>
      </c>
      <c r="AK82" s="93">
        <v>0</v>
      </c>
      <c r="AL82" s="93">
        <v>0</v>
      </c>
      <c r="AM82" s="93">
        <v>0</v>
      </c>
      <c r="AN82" s="93">
        <v>0</v>
      </c>
      <c r="AO82" s="93">
        <v>0</v>
      </c>
      <c r="AP82" s="93" t="s">
        <v>1025</v>
      </c>
      <c r="CA82" s="93" t="s">
        <v>1025</v>
      </c>
      <c r="DM82" s="93" t="s">
        <v>1025</v>
      </c>
      <c r="DN82" s="93" t="s">
        <v>988</v>
      </c>
      <c r="DP82" s="93">
        <v>4500</v>
      </c>
      <c r="DQ82" s="93">
        <v>4500</v>
      </c>
      <c r="DR82" s="93">
        <v>2250</v>
      </c>
      <c r="DS82" s="93">
        <f>DQ82/655.957</f>
        <v>6.8602057756834673</v>
      </c>
      <c r="DY82" s="93" t="s">
        <v>998</v>
      </c>
      <c r="DZ82" s="93">
        <v>30</v>
      </c>
      <c r="EA82" s="93">
        <v>30</v>
      </c>
      <c r="EB82" s="93" t="s">
        <v>1038</v>
      </c>
      <c r="EC82" s="93" t="s">
        <v>994</v>
      </c>
      <c r="EE82" s="93" t="s">
        <v>1024</v>
      </c>
      <c r="EF82" s="93" t="s">
        <v>988</v>
      </c>
      <c r="EG82" s="93" t="s">
        <v>1696</v>
      </c>
      <c r="EH82" s="93">
        <v>0</v>
      </c>
      <c r="EI82" s="93">
        <v>1</v>
      </c>
      <c r="EJ82" s="93">
        <v>0</v>
      </c>
      <c r="EK82" s="93">
        <v>0</v>
      </c>
      <c r="EL82" s="93">
        <v>0</v>
      </c>
      <c r="EM82" s="93">
        <v>1</v>
      </c>
      <c r="EN82" s="93">
        <v>0</v>
      </c>
      <c r="EO82" s="93">
        <v>1</v>
      </c>
      <c r="EP82" s="93">
        <v>0</v>
      </c>
      <c r="EQ82" s="93">
        <v>0</v>
      </c>
      <c r="ER82" s="93">
        <v>0</v>
      </c>
      <c r="ES82" s="93">
        <v>0</v>
      </c>
      <c r="ET82" s="93">
        <v>1</v>
      </c>
      <c r="EU82" s="93">
        <v>0</v>
      </c>
      <c r="EV82" s="93">
        <v>0</v>
      </c>
      <c r="EY82" s="93" t="s">
        <v>1025</v>
      </c>
      <c r="EZ82" s="93" t="s">
        <v>988</v>
      </c>
      <c r="FB82" s="93">
        <v>3500</v>
      </c>
      <c r="FC82" s="93">
        <v>3500</v>
      </c>
      <c r="FD82" s="93">
        <v>638</v>
      </c>
      <c r="FE82" s="93">
        <f>FC82/655.957</f>
        <v>5.3357156033093629</v>
      </c>
      <c r="FK82" s="93" t="s">
        <v>998</v>
      </c>
      <c r="FL82" s="93">
        <v>30</v>
      </c>
      <c r="FM82" s="93">
        <v>30</v>
      </c>
      <c r="FN82" s="93" t="s">
        <v>1038</v>
      </c>
      <c r="FO82" s="93" t="s">
        <v>994</v>
      </c>
      <c r="FQ82" s="93" t="s">
        <v>1024</v>
      </c>
      <c r="FR82" s="93" t="s">
        <v>988</v>
      </c>
      <c r="FS82" s="93" t="s">
        <v>1697</v>
      </c>
      <c r="FT82" s="93">
        <v>1</v>
      </c>
      <c r="FU82" s="93">
        <v>1</v>
      </c>
      <c r="FV82" s="93">
        <v>0</v>
      </c>
      <c r="FW82" s="93">
        <v>0</v>
      </c>
      <c r="FX82" s="93">
        <v>0</v>
      </c>
      <c r="FY82" s="93">
        <v>1</v>
      </c>
      <c r="FZ82" s="93">
        <v>0</v>
      </c>
      <c r="GA82" s="93">
        <v>1</v>
      </c>
      <c r="GB82" s="93">
        <v>0</v>
      </c>
      <c r="GC82" s="93">
        <v>0</v>
      </c>
      <c r="GD82" s="93">
        <v>0</v>
      </c>
      <c r="GE82" s="93">
        <v>0</v>
      </c>
      <c r="GF82" s="93">
        <v>1</v>
      </c>
      <c r="GG82" s="93">
        <v>0</v>
      </c>
      <c r="GH82" s="93">
        <v>0</v>
      </c>
      <c r="GK82" s="93" t="s">
        <v>1025</v>
      </c>
      <c r="HV82" s="93" t="s">
        <v>1025</v>
      </c>
      <c r="JH82" s="93" t="s">
        <v>1025</v>
      </c>
      <c r="JI82" s="93" t="s">
        <v>988</v>
      </c>
      <c r="JK82" s="93">
        <v>4500</v>
      </c>
      <c r="JL82" s="93">
        <v>4500</v>
      </c>
      <c r="JM82" s="93">
        <v>900</v>
      </c>
      <c r="JN82" s="93">
        <f>JL82/655.957</f>
        <v>6.8602057756834673</v>
      </c>
      <c r="JT82" s="93" t="s">
        <v>998</v>
      </c>
      <c r="JU82" s="93">
        <v>38</v>
      </c>
      <c r="JV82" s="93">
        <v>45</v>
      </c>
      <c r="JW82" s="93" t="s">
        <v>1038</v>
      </c>
      <c r="JX82" s="93" t="s">
        <v>994</v>
      </c>
      <c r="JZ82" s="93" t="s">
        <v>1024</v>
      </c>
      <c r="KA82" s="93" t="s">
        <v>988</v>
      </c>
      <c r="KB82" s="93" t="s">
        <v>1698</v>
      </c>
      <c r="KC82" s="93">
        <v>1</v>
      </c>
      <c r="KD82" s="93">
        <v>1</v>
      </c>
      <c r="KE82" s="93">
        <v>0</v>
      </c>
      <c r="KF82" s="93">
        <v>0</v>
      </c>
      <c r="KG82" s="93">
        <v>0</v>
      </c>
      <c r="KH82" s="93">
        <v>1</v>
      </c>
      <c r="KI82" s="93">
        <v>0</v>
      </c>
      <c r="KJ82" s="93">
        <v>1</v>
      </c>
      <c r="KK82" s="93">
        <v>0</v>
      </c>
      <c r="KL82" s="93">
        <v>0</v>
      </c>
      <c r="KM82" s="93">
        <v>0</v>
      </c>
      <c r="KN82" s="93">
        <v>0</v>
      </c>
      <c r="KO82" s="93">
        <v>1</v>
      </c>
      <c r="KP82" s="93">
        <v>0</v>
      </c>
      <c r="KQ82" s="93">
        <v>0</v>
      </c>
      <c r="KT82" s="93" t="s">
        <v>1025</v>
      </c>
      <c r="MF82" s="93" t="s">
        <v>1025</v>
      </c>
      <c r="NR82" s="93" t="s">
        <v>991</v>
      </c>
      <c r="PD82" s="93" t="s">
        <v>1025</v>
      </c>
      <c r="PE82" s="93" t="s">
        <v>1105</v>
      </c>
      <c r="PF82" s="93">
        <v>1000</v>
      </c>
      <c r="PG82" s="93">
        <v>1500</v>
      </c>
      <c r="PH82" s="93">
        <v>750</v>
      </c>
      <c r="PI82" s="93">
        <v>1500</v>
      </c>
      <c r="PJ82" s="93">
        <f>PH82/655.957</f>
        <v>1.1433676292805779</v>
      </c>
      <c r="PP82" s="93" t="s">
        <v>998</v>
      </c>
      <c r="PQ82" s="93">
        <v>30</v>
      </c>
      <c r="PR82" s="93">
        <v>30</v>
      </c>
      <c r="PS82" s="93" t="s">
        <v>1038</v>
      </c>
      <c r="PT82" s="93" t="s">
        <v>994</v>
      </c>
      <c r="PV82" s="93" t="s">
        <v>1024</v>
      </c>
      <c r="PW82" s="93" t="s">
        <v>988</v>
      </c>
      <c r="PX82" s="93" t="s">
        <v>1699</v>
      </c>
      <c r="PY82" s="93">
        <v>1</v>
      </c>
      <c r="PZ82" s="93">
        <v>1</v>
      </c>
      <c r="QA82" s="93">
        <v>0</v>
      </c>
      <c r="QB82" s="93">
        <v>0</v>
      </c>
      <c r="QC82" s="93">
        <v>1</v>
      </c>
      <c r="QD82" s="93">
        <v>1</v>
      </c>
      <c r="QE82" s="93">
        <v>0</v>
      </c>
      <c r="QF82" s="93">
        <v>0</v>
      </c>
      <c r="QG82" s="93">
        <v>0</v>
      </c>
      <c r="QH82" s="93">
        <v>0</v>
      </c>
      <c r="QI82" s="93">
        <v>0</v>
      </c>
      <c r="QJ82" s="93">
        <v>0</v>
      </c>
      <c r="QK82" s="93">
        <v>1</v>
      </c>
      <c r="QL82" s="93">
        <v>0</v>
      </c>
      <c r="QM82" s="93">
        <v>0</v>
      </c>
      <c r="QP82" s="93" t="s">
        <v>1025</v>
      </c>
      <c r="SB82" s="93" t="s">
        <v>1025</v>
      </c>
      <c r="SC82" s="93" t="s">
        <v>1105</v>
      </c>
      <c r="SD82" s="93">
        <v>1000</v>
      </c>
      <c r="SE82" s="93">
        <v>3000</v>
      </c>
      <c r="SF82" s="93" t="s">
        <v>1208</v>
      </c>
      <c r="SG82" s="93" t="s">
        <v>1177</v>
      </c>
      <c r="SH82" s="93">
        <f>SF82/655.957</f>
        <v>0.68602057756834667</v>
      </c>
      <c r="SN82" s="93" t="s">
        <v>998</v>
      </c>
      <c r="SO82" s="93">
        <v>30</v>
      </c>
      <c r="SP82" s="93">
        <v>30</v>
      </c>
      <c r="SQ82" s="93" t="s">
        <v>1038</v>
      </c>
      <c r="SR82" s="93" t="s">
        <v>1093</v>
      </c>
      <c r="SU82" s="93" t="s">
        <v>988</v>
      </c>
      <c r="SV82" s="93" t="s">
        <v>1700</v>
      </c>
      <c r="SW82" s="93">
        <v>0</v>
      </c>
      <c r="SX82" s="93">
        <v>1</v>
      </c>
      <c r="SY82" s="93">
        <v>0</v>
      </c>
      <c r="SZ82" s="93">
        <v>0</v>
      </c>
      <c r="TA82" s="93">
        <v>1</v>
      </c>
      <c r="TB82" s="93">
        <v>1</v>
      </c>
      <c r="TC82" s="93">
        <v>0</v>
      </c>
      <c r="TD82" s="93">
        <v>0</v>
      </c>
      <c r="TE82" s="93">
        <v>1</v>
      </c>
      <c r="TF82" s="93">
        <v>1</v>
      </c>
      <c r="TG82" s="93">
        <v>0</v>
      </c>
      <c r="TH82" s="93">
        <v>0</v>
      </c>
      <c r="TI82" s="93">
        <v>0</v>
      </c>
      <c r="TJ82" s="93">
        <v>0</v>
      </c>
      <c r="TK82" s="93">
        <v>0</v>
      </c>
      <c r="TN82" s="93" t="s">
        <v>991</v>
      </c>
      <c r="UY82" s="93" t="s">
        <v>1025</v>
      </c>
      <c r="UZ82" s="93" t="s">
        <v>988</v>
      </c>
      <c r="VB82" s="93">
        <v>2000</v>
      </c>
      <c r="VC82" s="93" t="s">
        <v>1013</v>
      </c>
      <c r="VD82" s="93">
        <f t="shared" si="1"/>
        <v>3.0489803447482076</v>
      </c>
      <c r="VJ82" s="93" t="s">
        <v>998</v>
      </c>
      <c r="VK82" s="93">
        <v>20</v>
      </c>
      <c r="VL82" s="93">
        <v>30</v>
      </c>
      <c r="VM82" s="93" t="s">
        <v>1038</v>
      </c>
      <c r="VN82" s="93" t="s">
        <v>994</v>
      </c>
      <c r="VP82" s="93" t="s">
        <v>1024</v>
      </c>
      <c r="VQ82" s="93" t="s">
        <v>988</v>
      </c>
      <c r="VR82" s="93" t="s">
        <v>1230</v>
      </c>
      <c r="VS82" s="93">
        <v>0</v>
      </c>
      <c r="VT82" s="93">
        <v>1</v>
      </c>
      <c r="VU82" s="93">
        <v>0</v>
      </c>
      <c r="VV82" s="93">
        <v>0</v>
      </c>
      <c r="VW82" s="93">
        <v>0</v>
      </c>
      <c r="VX82" s="93">
        <v>1</v>
      </c>
      <c r="VY82" s="93">
        <v>0</v>
      </c>
      <c r="VZ82" s="93">
        <v>0</v>
      </c>
      <c r="WA82" s="93">
        <v>0</v>
      </c>
      <c r="WB82" s="93">
        <v>0</v>
      </c>
      <c r="WC82" s="93">
        <v>0</v>
      </c>
      <c r="WD82" s="93">
        <v>0</v>
      </c>
      <c r="WE82" s="93">
        <v>1</v>
      </c>
      <c r="WF82" s="93">
        <v>0</v>
      </c>
      <c r="WG82" s="93">
        <v>0</v>
      </c>
      <c r="WJ82" s="93" t="s">
        <v>1025</v>
      </c>
      <c r="WK82" s="93" t="s">
        <v>1105</v>
      </c>
      <c r="WL82" s="93">
        <v>1000</v>
      </c>
      <c r="WM82" s="93">
        <v>1000</v>
      </c>
      <c r="WN82" s="93" t="s">
        <v>1118</v>
      </c>
      <c r="WO82" s="93" t="s">
        <v>1030</v>
      </c>
      <c r="WP82" s="93">
        <f>WN82/655.957</f>
        <v>0.30489803447482078</v>
      </c>
      <c r="WV82" s="93" t="s">
        <v>998</v>
      </c>
      <c r="WW82" s="93">
        <v>30</v>
      </c>
      <c r="WX82" s="93">
        <v>38</v>
      </c>
      <c r="WY82" s="93" t="s">
        <v>1038</v>
      </c>
      <c r="WZ82" s="93" t="s">
        <v>994</v>
      </c>
      <c r="XB82" s="93" t="s">
        <v>1024</v>
      </c>
      <c r="XC82" s="93" t="s">
        <v>988</v>
      </c>
      <c r="XD82" s="93" t="s">
        <v>1696</v>
      </c>
      <c r="XE82" s="93">
        <v>0</v>
      </c>
      <c r="XF82" s="93">
        <v>1</v>
      </c>
      <c r="XG82" s="93">
        <v>0</v>
      </c>
      <c r="XH82" s="93">
        <v>0</v>
      </c>
      <c r="XI82" s="93">
        <v>0</v>
      </c>
      <c r="XJ82" s="93">
        <v>1</v>
      </c>
      <c r="XK82" s="93">
        <v>0</v>
      </c>
      <c r="XL82" s="93">
        <v>1</v>
      </c>
      <c r="XM82" s="93">
        <v>0</v>
      </c>
      <c r="XN82" s="93">
        <v>0</v>
      </c>
      <c r="XO82" s="93">
        <v>0</v>
      </c>
      <c r="XP82" s="93">
        <v>0</v>
      </c>
      <c r="XQ82" s="93">
        <v>1</v>
      </c>
      <c r="XR82" s="93">
        <v>0</v>
      </c>
      <c r="XS82" s="93">
        <v>0</v>
      </c>
      <c r="XV82" s="93" t="s">
        <v>1025</v>
      </c>
      <c r="XW82" s="93" t="s">
        <v>1105</v>
      </c>
      <c r="XX82" s="93">
        <v>1000</v>
      </c>
      <c r="XY82" s="93">
        <v>500</v>
      </c>
      <c r="XZ82" s="93" t="s">
        <v>1049</v>
      </c>
      <c r="YA82" s="93" t="s">
        <v>1017</v>
      </c>
      <c r="YB82" s="93">
        <f t="shared" si="3"/>
        <v>0.11433676292805779</v>
      </c>
      <c r="YH82" s="93" t="s">
        <v>998</v>
      </c>
      <c r="YI82" s="93">
        <v>30</v>
      </c>
      <c r="YJ82" s="93">
        <v>30</v>
      </c>
      <c r="YK82" s="93" t="s">
        <v>1038</v>
      </c>
      <c r="YL82" s="93" t="s">
        <v>994</v>
      </c>
      <c r="YN82" s="93" t="s">
        <v>1024</v>
      </c>
      <c r="YO82" s="93" t="s">
        <v>988</v>
      </c>
      <c r="YP82" s="93" t="s">
        <v>1230</v>
      </c>
      <c r="YQ82" s="93">
        <v>0</v>
      </c>
      <c r="YR82" s="93">
        <v>1</v>
      </c>
      <c r="YS82" s="93">
        <v>0</v>
      </c>
      <c r="YT82" s="93">
        <v>0</v>
      </c>
      <c r="YU82" s="93">
        <v>0</v>
      </c>
      <c r="YV82" s="93">
        <v>1</v>
      </c>
      <c r="YW82" s="93">
        <v>0</v>
      </c>
      <c r="YX82" s="93">
        <v>0</v>
      </c>
      <c r="YY82" s="93">
        <v>0</v>
      </c>
      <c r="YZ82" s="93">
        <v>0</v>
      </c>
      <c r="ZA82" s="93">
        <v>0</v>
      </c>
      <c r="ZB82" s="93">
        <v>0</v>
      </c>
      <c r="ZC82" s="93">
        <v>1</v>
      </c>
      <c r="ZD82" s="93">
        <v>0</v>
      </c>
      <c r="ZE82" s="93">
        <v>0</v>
      </c>
      <c r="ZH82" s="93" t="s">
        <v>1025</v>
      </c>
      <c r="ZI82" s="93" t="s">
        <v>988</v>
      </c>
      <c r="ZK82" s="93">
        <v>250</v>
      </c>
      <c r="ZL82" s="93" t="s">
        <v>992</v>
      </c>
      <c r="ZM82" s="93" t="s">
        <v>1122</v>
      </c>
      <c r="ZN82" s="93">
        <f>ZL82/655.957</f>
        <v>0.38112254309352595</v>
      </c>
      <c r="ZT82" s="93" t="s">
        <v>998</v>
      </c>
      <c r="ZU82" s="93">
        <v>30</v>
      </c>
      <c r="ZV82" s="93">
        <v>30</v>
      </c>
      <c r="ZW82" s="93" t="s">
        <v>1038</v>
      </c>
      <c r="ZX82" s="93" t="s">
        <v>994</v>
      </c>
      <c r="ZZ82" s="93" t="s">
        <v>1024</v>
      </c>
      <c r="AAA82" s="93" t="s">
        <v>988</v>
      </c>
      <c r="AAB82" s="93" t="s">
        <v>1230</v>
      </c>
      <c r="AAC82" s="93">
        <v>0</v>
      </c>
      <c r="AAD82" s="93">
        <v>1</v>
      </c>
      <c r="AAE82" s="93">
        <v>0</v>
      </c>
      <c r="AAF82" s="93">
        <v>0</v>
      </c>
      <c r="AAG82" s="93">
        <v>0</v>
      </c>
      <c r="AAH82" s="93">
        <v>1</v>
      </c>
      <c r="AAI82" s="93">
        <v>0</v>
      </c>
      <c r="AAJ82" s="93">
        <v>0</v>
      </c>
      <c r="AAK82" s="93">
        <v>0</v>
      </c>
      <c r="AAL82" s="93">
        <v>0</v>
      </c>
      <c r="AAM82" s="93">
        <v>0</v>
      </c>
      <c r="AAN82" s="93">
        <v>0</v>
      </c>
      <c r="AAO82" s="93">
        <v>1</v>
      </c>
      <c r="AAP82" s="93">
        <v>0</v>
      </c>
      <c r="AAQ82" s="93">
        <v>0</v>
      </c>
      <c r="AAT82" s="93" t="s">
        <v>1025</v>
      </c>
      <c r="ACE82" s="93" t="s">
        <v>1025</v>
      </c>
      <c r="ADQ82" s="93" t="s">
        <v>991</v>
      </c>
      <c r="AFB82" s="93" t="s">
        <v>1025</v>
      </c>
      <c r="AGM82" s="93" t="s">
        <v>991</v>
      </c>
      <c r="AGZ82" s="93" t="s">
        <v>998</v>
      </c>
      <c r="AHI82" s="93" t="s">
        <v>998</v>
      </c>
      <c r="AHS82" s="93" t="s">
        <v>988</v>
      </c>
      <c r="AHT82" s="93" t="s">
        <v>1232</v>
      </c>
      <c r="AHU82" s="93">
        <v>0</v>
      </c>
      <c r="AHV82" s="93">
        <v>0</v>
      </c>
      <c r="AHW82" s="93">
        <v>0</v>
      </c>
      <c r="AHX82" s="93">
        <v>1</v>
      </c>
      <c r="AHY82" s="93">
        <v>1</v>
      </c>
      <c r="AHZ82" s="93">
        <v>0</v>
      </c>
      <c r="AIA82" s="93">
        <v>1</v>
      </c>
      <c r="AIB82" s="93">
        <v>0</v>
      </c>
      <c r="AIC82" s="93">
        <v>0</v>
      </c>
      <c r="AIE82" s="93" t="s">
        <v>988</v>
      </c>
      <c r="AIF82" s="93" t="s">
        <v>1232</v>
      </c>
      <c r="AIG82" s="93">
        <v>0</v>
      </c>
      <c r="AIH82" s="93">
        <v>0</v>
      </c>
      <c r="AII82" s="93">
        <v>0</v>
      </c>
      <c r="AIJ82" s="93">
        <v>1</v>
      </c>
      <c r="AIK82" s="93">
        <v>1</v>
      </c>
      <c r="AIL82" s="93">
        <v>0</v>
      </c>
      <c r="AIM82" s="93">
        <v>1</v>
      </c>
      <c r="AIN82" s="93">
        <v>0</v>
      </c>
      <c r="AIO82" s="93">
        <v>0</v>
      </c>
      <c r="AIQ82" s="93" t="s">
        <v>1067</v>
      </c>
      <c r="AIR82" s="93">
        <v>0</v>
      </c>
      <c r="AIS82" s="93">
        <v>0</v>
      </c>
      <c r="AIT82" s="93">
        <v>0</v>
      </c>
      <c r="AIU82" s="93">
        <v>0</v>
      </c>
      <c r="AIV82" s="93">
        <v>0</v>
      </c>
      <c r="AIW82" s="93">
        <v>0</v>
      </c>
      <c r="AIX82" s="93">
        <v>0</v>
      </c>
      <c r="AIY82" s="93">
        <v>1</v>
      </c>
      <c r="AIZ82" s="93">
        <v>1</v>
      </c>
      <c r="AJA82" s="93">
        <v>0</v>
      </c>
      <c r="AJB82" s="93">
        <v>0</v>
      </c>
      <c r="AJC82" s="93">
        <v>0</v>
      </c>
      <c r="AJD82" s="93">
        <v>0</v>
      </c>
      <c r="AJF82" s="93" t="s">
        <v>1000</v>
      </c>
      <c r="AJH82" s="93" t="s">
        <v>999</v>
      </c>
      <c r="AJI82" s="93">
        <v>1</v>
      </c>
      <c r="AJJ82" s="93">
        <v>0</v>
      </c>
      <c r="AJK82" s="93">
        <v>0</v>
      </c>
      <c r="AJL82" s="93">
        <v>0</v>
      </c>
      <c r="AJM82" s="93">
        <v>0</v>
      </c>
      <c r="AJN82" s="93">
        <v>0</v>
      </c>
      <c r="AJO82" s="93">
        <v>0</v>
      </c>
      <c r="AJP82" s="93">
        <v>0</v>
      </c>
      <c r="AJQ82" s="93">
        <v>0</v>
      </c>
      <c r="AJR82" s="93">
        <v>0</v>
      </c>
      <c r="AJS82" s="93">
        <v>0</v>
      </c>
      <c r="AJU82" s="93" t="s">
        <v>1084</v>
      </c>
      <c r="AJV82" s="93">
        <v>0</v>
      </c>
      <c r="AJW82" s="93">
        <v>0</v>
      </c>
      <c r="AJX82" s="93">
        <v>1</v>
      </c>
      <c r="AJY82" s="93">
        <v>0</v>
      </c>
      <c r="AJZ82" s="93">
        <v>0</v>
      </c>
      <c r="AKA82" s="93">
        <v>0</v>
      </c>
      <c r="AKB82" s="93">
        <v>0</v>
      </c>
      <c r="AKC82" s="93">
        <v>0</v>
      </c>
      <c r="AKE82" s="93" t="s">
        <v>1009</v>
      </c>
      <c r="AKF82" s="93" t="s">
        <v>1683</v>
      </c>
      <c r="AKG82" s="93">
        <v>0</v>
      </c>
      <c r="AKH82" s="93">
        <v>0</v>
      </c>
      <c r="AKI82" s="93">
        <v>1</v>
      </c>
      <c r="AKJ82" s="93">
        <v>0</v>
      </c>
      <c r="AKK82" s="93">
        <v>0</v>
      </c>
      <c r="AKL82" s="93">
        <v>0</v>
      </c>
      <c r="AKM82" s="93">
        <v>1</v>
      </c>
      <c r="AKN82" s="93">
        <v>0</v>
      </c>
      <c r="AKO82" s="93">
        <v>0</v>
      </c>
      <c r="AKP82" s="93">
        <v>0</v>
      </c>
      <c r="AKQ82" s="93">
        <v>0</v>
      </c>
      <c r="AKR82" s="93">
        <v>0</v>
      </c>
      <c r="AKS82" s="93">
        <v>0</v>
      </c>
      <c r="AKT82" s="93">
        <v>0</v>
      </c>
      <c r="AKU82" s="93">
        <v>0</v>
      </c>
      <c r="AKV82" s="93">
        <v>0</v>
      </c>
      <c r="AKW82" s="93">
        <v>0</v>
      </c>
      <c r="AKY82" s="93" t="s">
        <v>1128</v>
      </c>
      <c r="AKZ82" s="93">
        <v>1</v>
      </c>
      <c r="ALA82" s="93">
        <v>0</v>
      </c>
      <c r="ALB82" s="93">
        <v>0</v>
      </c>
      <c r="ALC82" s="93">
        <v>0</v>
      </c>
      <c r="ALD82" s="93">
        <v>1</v>
      </c>
      <c r="ALE82" s="93">
        <v>0</v>
      </c>
      <c r="ALF82" s="93">
        <v>0</v>
      </c>
      <c r="ALG82" s="93">
        <v>0</v>
      </c>
      <c r="ALH82" s="93">
        <v>0</v>
      </c>
      <c r="ALJ82" s="93" t="s">
        <v>1091</v>
      </c>
      <c r="ALN82" s="93">
        <v>2575081</v>
      </c>
      <c r="ALO82" s="94">
        <v>45763.408483796287</v>
      </c>
      <c r="ALR82" s="93" t="s">
        <v>1005</v>
      </c>
      <c r="ALS82" s="93" t="s">
        <v>1006</v>
      </c>
      <c r="ALT82" s="93" t="s">
        <v>1518</v>
      </c>
      <c r="ALV82" s="93">
        <v>81</v>
      </c>
    </row>
    <row r="83" spans="1:1010" x14ac:dyDescent="0.35">
      <c r="A83" s="93" t="s">
        <v>1701</v>
      </c>
      <c r="B83" s="94">
        <v>45762.385284247677</v>
      </c>
      <c r="C83" s="94">
        <v>45762.39721787037</v>
      </c>
      <c r="D83" s="94">
        <v>45762</v>
      </c>
      <c r="E83" s="94">
        <v>45762</v>
      </c>
      <c r="F83" s="93" t="s">
        <v>1193</v>
      </c>
      <c r="G83" s="93" t="s">
        <v>1217</v>
      </c>
      <c r="H83" s="93" t="s">
        <v>1218</v>
      </c>
      <c r="I83" s="93" t="s">
        <v>1219</v>
      </c>
      <c r="J83" s="93" t="s">
        <v>1220</v>
      </c>
      <c r="K83" s="93" t="s">
        <v>1219</v>
      </c>
      <c r="L83" s="93" t="s">
        <v>1220</v>
      </c>
      <c r="M83" s="93" t="s">
        <v>987</v>
      </c>
      <c r="O83" s="93" t="s">
        <v>988</v>
      </c>
      <c r="P83" s="93" t="s">
        <v>1035</v>
      </c>
      <c r="R83" s="93" t="s">
        <v>1702</v>
      </c>
      <c r="S83" s="93">
        <v>1</v>
      </c>
      <c r="T83" s="93">
        <v>0</v>
      </c>
      <c r="U83" s="93">
        <v>0</v>
      </c>
      <c r="V83" s="93">
        <v>1</v>
      </c>
      <c r="W83" s="93">
        <v>1</v>
      </c>
      <c r="X83" s="93">
        <v>1</v>
      </c>
      <c r="Y83" s="93">
        <v>1</v>
      </c>
      <c r="Z83" s="93">
        <v>0</v>
      </c>
      <c r="AA83" s="93">
        <v>0</v>
      </c>
      <c r="AB83" s="93">
        <v>0</v>
      </c>
      <c r="AC83" s="93">
        <v>0</v>
      </c>
      <c r="AD83" s="93">
        <v>0</v>
      </c>
      <c r="AE83" s="93">
        <v>0</v>
      </c>
      <c r="AF83" s="93">
        <v>1</v>
      </c>
      <c r="AG83" s="93">
        <v>0</v>
      </c>
      <c r="AH83" s="93">
        <v>0</v>
      </c>
      <c r="AI83" s="93">
        <v>1</v>
      </c>
      <c r="AJ83" s="93">
        <v>1</v>
      </c>
      <c r="AK83" s="93">
        <v>0</v>
      </c>
      <c r="AL83" s="93">
        <v>0</v>
      </c>
      <c r="AM83" s="93">
        <v>0</v>
      </c>
      <c r="AN83" s="93">
        <v>0</v>
      </c>
      <c r="AO83" s="93">
        <v>0</v>
      </c>
      <c r="AP83" s="93" t="s">
        <v>1025</v>
      </c>
      <c r="AQ83" s="93" t="s">
        <v>988</v>
      </c>
      <c r="AS83" s="93">
        <v>1500</v>
      </c>
      <c r="AT83" s="93">
        <v>1500</v>
      </c>
      <c r="AU83" s="93">
        <f>AS83/655.957</f>
        <v>2.2867352585611558</v>
      </c>
      <c r="BA83" s="93" t="s">
        <v>998</v>
      </c>
      <c r="BB83" s="93">
        <v>60</v>
      </c>
      <c r="BC83" s="93">
        <v>30</v>
      </c>
      <c r="BD83" s="93">
        <v>0</v>
      </c>
      <c r="BE83" s="93" t="s">
        <v>994</v>
      </c>
      <c r="BG83" s="93" t="s">
        <v>1024</v>
      </c>
      <c r="BH83" s="93" t="s">
        <v>988</v>
      </c>
      <c r="BI83" s="93" t="s">
        <v>1227</v>
      </c>
      <c r="BJ83" s="93">
        <v>0</v>
      </c>
      <c r="BK83" s="93">
        <v>1</v>
      </c>
      <c r="BL83" s="93">
        <v>0</v>
      </c>
      <c r="BM83" s="93">
        <v>1</v>
      </c>
      <c r="BN83" s="93">
        <v>0</v>
      </c>
      <c r="BO83" s="93">
        <v>1</v>
      </c>
      <c r="BP83" s="93">
        <v>0</v>
      </c>
      <c r="BQ83" s="93">
        <v>0</v>
      </c>
      <c r="BR83" s="93">
        <v>0</v>
      </c>
      <c r="BS83" s="93">
        <v>0</v>
      </c>
      <c r="BT83" s="93">
        <v>0</v>
      </c>
      <c r="BU83" s="93">
        <v>0</v>
      </c>
      <c r="BV83" s="93">
        <v>1</v>
      </c>
      <c r="BW83" s="93">
        <v>0</v>
      </c>
      <c r="BX83" s="93">
        <v>0</v>
      </c>
      <c r="CA83" s="93" t="s">
        <v>1025</v>
      </c>
      <c r="DM83" s="93" t="s">
        <v>1025</v>
      </c>
      <c r="EY83" s="93" t="s">
        <v>1025</v>
      </c>
      <c r="EZ83" s="93" t="s">
        <v>988</v>
      </c>
      <c r="FB83" s="93">
        <v>3500</v>
      </c>
      <c r="FC83" s="93">
        <v>3500</v>
      </c>
      <c r="FD83" s="93">
        <v>638</v>
      </c>
      <c r="FE83" s="93">
        <f>FC83/655.957</f>
        <v>5.3357156033093629</v>
      </c>
      <c r="FK83" s="93" t="s">
        <v>998</v>
      </c>
      <c r="FL83" s="93">
        <v>70</v>
      </c>
      <c r="FM83" s="93">
        <v>30</v>
      </c>
      <c r="FN83" s="93" t="s">
        <v>993</v>
      </c>
      <c r="FO83" s="93" t="s">
        <v>994</v>
      </c>
      <c r="FQ83" s="93" t="s">
        <v>1024</v>
      </c>
      <c r="FR83" s="93" t="s">
        <v>988</v>
      </c>
      <c r="FS83" s="93" t="s">
        <v>1703</v>
      </c>
      <c r="FT83" s="93">
        <v>1</v>
      </c>
      <c r="FU83" s="93">
        <v>1</v>
      </c>
      <c r="FV83" s="93">
        <v>0</v>
      </c>
      <c r="FW83" s="93">
        <v>1</v>
      </c>
      <c r="FX83" s="93">
        <v>0</v>
      </c>
      <c r="FY83" s="93">
        <v>1</v>
      </c>
      <c r="FZ83" s="93">
        <v>0</v>
      </c>
      <c r="GA83" s="93">
        <v>1</v>
      </c>
      <c r="GB83" s="93">
        <v>0</v>
      </c>
      <c r="GC83" s="93">
        <v>0</v>
      </c>
      <c r="GD83" s="93">
        <v>0</v>
      </c>
      <c r="GE83" s="93">
        <v>0</v>
      </c>
      <c r="GF83" s="93">
        <v>1</v>
      </c>
      <c r="GG83" s="93">
        <v>0</v>
      </c>
      <c r="GH83" s="93">
        <v>0</v>
      </c>
      <c r="GK83" s="93" t="s">
        <v>1025</v>
      </c>
      <c r="GL83" s="93" t="s">
        <v>988</v>
      </c>
      <c r="GN83" s="93">
        <v>4000</v>
      </c>
      <c r="GO83" s="93">
        <v>4000</v>
      </c>
      <c r="GP83" s="93">
        <f>GO83/655.957</f>
        <v>6.0979606894964151</v>
      </c>
      <c r="GV83" s="93" t="s">
        <v>998</v>
      </c>
      <c r="GW83" s="93">
        <v>45</v>
      </c>
      <c r="GX83" s="93">
        <v>30</v>
      </c>
      <c r="GY83" s="93" t="s">
        <v>993</v>
      </c>
      <c r="GZ83" s="93" t="s">
        <v>994</v>
      </c>
      <c r="HB83" s="93" t="s">
        <v>1024</v>
      </c>
      <c r="HC83" s="93" t="s">
        <v>988</v>
      </c>
      <c r="HD83" s="93" t="s">
        <v>1704</v>
      </c>
      <c r="HE83" s="93">
        <v>1</v>
      </c>
      <c r="HF83" s="93">
        <v>1</v>
      </c>
      <c r="HG83" s="93">
        <v>0</v>
      </c>
      <c r="HH83" s="93">
        <v>1</v>
      </c>
      <c r="HI83" s="93">
        <v>0</v>
      </c>
      <c r="HJ83" s="93">
        <v>1</v>
      </c>
      <c r="HK83" s="93">
        <v>0</v>
      </c>
      <c r="HL83" s="93">
        <v>1</v>
      </c>
      <c r="HM83" s="93">
        <v>0</v>
      </c>
      <c r="HN83" s="93">
        <v>1</v>
      </c>
      <c r="HO83" s="93">
        <v>0</v>
      </c>
      <c r="HP83" s="93">
        <v>0</v>
      </c>
      <c r="HQ83" s="93">
        <v>1</v>
      </c>
      <c r="HR83" s="93">
        <v>0</v>
      </c>
      <c r="HS83" s="93">
        <v>0</v>
      </c>
      <c r="HV83" s="93" t="s">
        <v>1025</v>
      </c>
      <c r="HW83" s="93" t="s">
        <v>988</v>
      </c>
      <c r="HY83" s="93">
        <v>15000</v>
      </c>
      <c r="HZ83" s="93">
        <v>15000</v>
      </c>
      <c r="IA83" s="93">
        <v>750</v>
      </c>
      <c r="IB83" s="93">
        <f>HZ83/655.957</f>
        <v>22.867352585611556</v>
      </c>
      <c r="IH83" s="93" t="s">
        <v>998</v>
      </c>
      <c r="II83" s="93">
        <v>70</v>
      </c>
      <c r="IJ83" s="93">
        <v>35</v>
      </c>
      <c r="IK83" s="93" t="s">
        <v>993</v>
      </c>
      <c r="IL83" s="93" t="s">
        <v>994</v>
      </c>
      <c r="IN83" s="93" t="s">
        <v>1024</v>
      </c>
      <c r="IO83" s="93" t="s">
        <v>988</v>
      </c>
      <c r="IP83" s="93" t="s">
        <v>1705</v>
      </c>
      <c r="IQ83" s="93">
        <v>1</v>
      </c>
      <c r="IR83" s="93">
        <v>1</v>
      </c>
      <c r="IS83" s="93">
        <v>0</v>
      </c>
      <c r="IT83" s="93">
        <v>1</v>
      </c>
      <c r="IU83" s="93">
        <v>0</v>
      </c>
      <c r="IV83" s="93">
        <v>1</v>
      </c>
      <c r="IW83" s="93">
        <v>0</v>
      </c>
      <c r="IX83" s="93">
        <v>1</v>
      </c>
      <c r="IY83" s="93">
        <v>1</v>
      </c>
      <c r="IZ83" s="93">
        <v>0</v>
      </c>
      <c r="JA83" s="93">
        <v>0</v>
      </c>
      <c r="JB83" s="93">
        <v>0</v>
      </c>
      <c r="JC83" s="93">
        <v>1</v>
      </c>
      <c r="JD83" s="93">
        <v>0</v>
      </c>
      <c r="JE83" s="93">
        <v>0</v>
      </c>
      <c r="JH83" s="93" t="s">
        <v>1025</v>
      </c>
      <c r="JI83" s="93" t="s">
        <v>988</v>
      </c>
      <c r="JK83" s="93">
        <v>4500</v>
      </c>
      <c r="JL83" s="93">
        <v>4500</v>
      </c>
      <c r="JM83" s="93">
        <v>900</v>
      </c>
      <c r="JN83" s="93">
        <f>JL83/655.957</f>
        <v>6.8602057756834673</v>
      </c>
      <c r="JT83" s="93" t="s">
        <v>998</v>
      </c>
      <c r="JU83" s="93">
        <v>40</v>
      </c>
      <c r="JV83" s="93">
        <v>30</v>
      </c>
      <c r="JW83" s="93" t="s">
        <v>993</v>
      </c>
      <c r="JX83" s="93" t="s">
        <v>994</v>
      </c>
      <c r="JZ83" s="93" t="s">
        <v>1024</v>
      </c>
      <c r="KA83" s="93" t="s">
        <v>988</v>
      </c>
      <c r="KB83" s="93" t="s">
        <v>1706</v>
      </c>
      <c r="KC83" s="93">
        <v>1</v>
      </c>
      <c r="KD83" s="93">
        <v>1</v>
      </c>
      <c r="KE83" s="93">
        <v>0</v>
      </c>
      <c r="KF83" s="93">
        <v>1</v>
      </c>
      <c r="KG83" s="93">
        <v>0</v>
      </c>
      <c r="KH83" s="93">
        <v>1</v>
      </c>
      <c r="KI83" s="93">
        <v>0</v>
      </c>
      <c r="KJ83" s="93">
        <v>1</v>
      </c>
      <c r="KK83" s="93">
        <v>0</v>
      </c>
      <c r="KL83" s="93">
        <v>0</v>
      </c>
      <c r="KM83" s="93">
        <v>0</v>
      </c>
      <c r="KN83" s="93">
        <v>0</v>
      </c>
      <c r="KO83" s="93">
        <v>1</v>
      </c>
      <c r="KP83" s="93">
        <v>0</v>
      </c>
      <c r="KQ83" s="93">
        <v>0</v>
      </c>
      <c r="KT83" s="93" t="s">
        <v>1025</v>
      </c>
      <c r="MF83" s="93" t="s">
        <v>1025</v>
      </c>
      <c r="NR83" s="93" t="s">
        <v>991</v>
      </c>
      <c r="PD83" s="93" t="s">
        <v>1025</v>
      </c>
      <c r="QP83" s="93" t="s">
        <v>1025</v>
      </c>
      <c r="SB83" s="93" t="s">
        <v>1025</v>
      </c>
      <c r="TN83" s="93" t="s">
        <v>991</v>
      </c>
      <c r="UY83" s="93" t="s">
        <v>1025</v>
      </c>
      <c r="UZ83" s="93" t="s">
        <v>988</v>
      </c>
      <c r="VB83" s="93">
        <v>2000</v>
      </c>
      <c r="VC83" s="93" t="s">
        <v>1013</v>
      </c>
      <c r="VD83" s="93">
        <f t="shared" si="1"/>
        <v>3.0489803447482076</v>
      </c>
      <c r="VJ83" s="93" t="s">
        <v>998</v>
      </c>
      <c r="VK83" s="93">
        <v>30</v>
      </c>
      <c r="VL83" s="93">
        <v>30</v>
      </c>
      <c r="VM83" s="93" t="s">
        <v>1038</v>
      </c>
      <c r="VN83" s="93" t="s">
        <v>994</v>
      </c>
      <c r="VP83" s="93" t="s">
        <v>1024</v>
      </c>
      <c r="VQ83" s="93" t="s">
        <v>988</v>
      </c>
      <c r="VR83" s="93" t="s">
        <v>1707</v>
      </c>
      <c r="VS83" s="93">
        <v>1</v>
      </c>
      <c r="VT83" s="93">
        <v>1</v>
      </c>
      <c r="VU83" s="93">
        <v>0</v>
      </c>
      <c r="VV83" s="93">
        <v>1</v>
      </c>
      <c r="VW83" s="93">
        <v>0</v>
      </c>
      <c r="VX83" s="93">
        <v>1</v>
      </c>
      <c r="VY83" s="93">
        <v>0</v>
      </c>
      <c r="VZ83" s="93">
        <v>0</v>
      </c>
      <c r="WA83" s="93">
        <v>0</v>
      </c>
      <c r="WB83" s="93">
        <v>0</v>
      </c>
      <c r="WC83" s="93">
        <v>0</v>
      </c>
      <c r="WD83" s="93">
        <v>0</v>
      </c>
      <c r="WE83" s="93">
        <v>1</v>
      </c>
      <c r="WF83" s="93">
        <v>0</v>
      </c>
      <c r="WG83" s="93">
        <v>0</v>
      </c>
      <c r="WJ83" s="93" t="s">
        <v>1025</v>
      </c>
      <c r="WK83" s="93" t="s">
        <v>1105</v>
      </c>
      <c r="WL83" s="93">
        <v>1000</v>
      </c>
      <c r="WM83" s="93">
        <v>1000</v>
      </c>
      <c r="WN83" s="93" t="s">
        <v>1118</v>
      </c>
      <c r="WO83" s="93" t="s">
        <v>1030</v>
      </c>
      <c r="WP83" s="93">
        <f>WN83/655.957</f>
        <v>0.30489803447482078</v>
      </c>
      <c r="WV83" s="93" t="s">
        <v>998</v>
      </c>
      <c r="WW83" s="93">
        <v>30</v>
      </c>
      <c r="WX83" s="93">
        <v>30</v>
      </c>
      <c r="WY83" s="93" t="s">
        <v>1038</v>
      </c>
      <c r="WZ83" s="93" t="s">
        <v>994</v>
      </c>
      <c r="XB83" s="93" t="s">
        <v>1024</v>
      </c>
      <c r="XC83" s="93" t="s">
        <v>988</v>
      </c>
      <c r="XD83" s="93" t="s">
        <v>1230</v>
      </c>
      <c r="XE83" s="93">
        <v>0</v>
      </c>
      <c r="XF83" s="93">
        <v>1</v>
      </c>
      <c r="XG83" s="93">
        <v>0</v>
      </c>
      <c r="XH83" s="93">
        <v>0</v>
      </c>
      <c r="XI83" s="93">
        <v>0</v>
      </c>
      <c r="XJ83" s="93">
        <v>1</v>
      </c>
      <c r="XK83" s="93">
        <v>0</v>
      </c>
      <c r="XL83" s="93">
        <v>0</v>
      </c>
      <c r="XM83" s="93">
        <v>0</v>
      </c>
      <c r="XN83" s="93">
        <v>0</v>
      </c>
      <c r="XO83" s="93">
        <v>0</v>
      </c>
      <c r="XP83" s="93">
        <v>0</v>
      </c>
      <c r="XQ83" s="93">
        <v>1</v>
      </c>
      <c r="XR83" s="93">
        <v>0</v>
      </c>
      <c r="XS83" s="93">
        <v>0</v>
      </c>
      <c r="XV83" s="93" t="s">
        <v>1025</v>
      </c>
      <c r="ZH83" s="93" t="s">
        <v>1025</v>
      </c>
      <c r="ZI83" s="93" t="s">
        <v>988</v>
      </c>
      <c r="ZK83" s="93">
        <v>250</v>
      </c>
      <c r="ZL83" s="93" t="s">
        <v>992</v>
      </c>
      <c r="ZM83" s="93" t="s">
        <v>1122</v>
      </c>
      <c r="ZN83" s="93">
        <f>ZL83/655.957</f>
        <v>0.38112254309352595</v>
      </c>
      <c r="ZT83" s="93" t="s">
        <v>998</v>
      </c>
      <c r="ZU83" s="93">
        <v>30</v>
      </c>
      <c r="ZV83" s="93">
        <v>30</v>
      </c>
      <c r="ZW83" s="93" t="s">
        <v>1038</v>
      </c>
      <c r="ZX83" s="93" t="s">
        <v>994</v>
      </c>
      <c r="ZZ83" s="93" t="s">
        <v>1024</v>
      </c>
      <c r="AAA83" s="93" t="s">
        <v>988</v>
      </c>
      <c r="AAB83" s="93" t="s">
        <v>1707</v>
      </c>
      <c r="AAC83" s="93">
        <v>1</v>
      </c>
      <c r="AAD83" s="93">
        <v>1</v>
      </c>
      <c r="AAE83" s="93">
        <v>0</v>
      </c>
      <c r="AAF83" s="93">
        <v>1</v>
      </c>
      <c r="AAG83" s="93">
        <v>0</v>
      </c>
      <c r="AAH83" s="93">
        <v>1</v>
      </c>
      <c r="AAI83" s="93">
        <v>0</v>
      </c>
      <c r="AAJ83" s="93">
        <v>0</v>
      </c>
      <c r="AAK83" s="93">
        <v>0</v>
      </c>
      <c r="AAL83" s="93">
        <v>0</v>
      </c>
      <c r="AAM83" s="93">
        <v>0</v>
      </c>
      <c r="AAN83" s="93">
        <v>0</v>
      </c>
      <c r="AAO83" s="93">
        <v>1</v>
      </c>
      <c r="AAP83" s="93">
        <v>0</v>
      </c>
      <c r="AAQ83" s="93">
        <v>0</v>
      </c>
      <c r="AAT83" s="93" t="s">
        <v>1025</v>
      </c>
      <c r="ACE83" s="93" t="s">
        <v>1025</v>
      </c>
      <c r="ADQ83" s="93" t="s">
        <v>991</v>
      </c>
      <c r="AFB83" s="93" t="s">
        <v>1025</v>
      </c>
      <c r="AGM83" s="93" t="s">
        <v>1025</v>
      </c>
      <c r="AGZ83" s="93" t="s">
        <v>998</v>
      </c>
      <c r="AHI83" s="93" t="s">
        <v>998</v>
      </c>
      <c r="AHS83" s="93" t="s">
        <v>988</v>
      </c>
      <c r="AHT83" s="93" t="s">
        <v>1050</v>
      </c>
      <c r="AHU83" s="93">
        <v>1</v>
      </c>
      <c r="AHV83" s="93">
        <v>0</v>
      </c>
      <c r="AHW83" s="93">
        <v>0</v>
      </c>
      <c r="AHX83" s="93">
        <v>1</v>
      </c>
      <c r="AHY83" s="93">
        <v>0</v>
      </c>
      <c r="AHZ83" s="93">
        <v>0</v>
      </c>
      <c r="AIA83" s="93">
        <v>1</v>
      </c>
      <c r="AIB83" s="93">
        <v>0</v>
      </c>
      <c r="AIC83" s="93">
        <v>0</v>
      </c>
      <c r="AIE83" s="93" t="s">
        <v>988</v>
      </c>
      <c r="AIF83" s="93" t="s">
        <v>1681</v>
      </c>
      <c r="AIG83" s="93">
        <v>1</v>
      </c>
      <c r="AIH83" s="93">
        <v>0</v>
      </c>
      <c r="AII83" s="93">
        <v>0</v>
      </c>
      <c r="AIJ83" s="93">
        <v>1</v>
      </c>
      <c r="AIK83" s="93">
        <v>1</v>
      </c>
      <c r="AIL83" s="93">
        <v>0</v>
      </c>
      <c r="AIM83" s="93">
        <v>1</v>
      </c>
      <c r="AIN83" s="93">
        <v>0</v>
      </c>
      <c r="AIO83" s="93">
        <v>0</v>
      </c>
      <c r="AIQ83" s="93" t="s">
        <v>1708</v>
      </c>
      <c r="AIR83" s="93">
        <v>0</v>
      </c>
      <c r="AIS83" s="93">
        <v>0</v>
      </c>
      <c r="AIT83" s="93">
        <v>0</v>
      </c>
      <c r="AIU83" s="93">
        <v>0</v>
      </c>
      <c r="AIV83" s="93">
        <v>1</v>
      </c>
      <c r="AIW83" s="93">
        <v>1</v>
      </c>
      <c r="AIX83" s="93">
        <v>0</v>
      </c>
      <c r="AIY83" s="93">
        <v>0</v>
      </c>
      <c r="AIZ83" s="93">
        <v>1</v>
      </c>
      <c r="AJA83" s="93">
        <v>0</v>
      </c>
      <c r="AJB83" s="93">
        <v>0</v>
      </c>
      <c r="AJC83" s="93">
        <v>0</v>
      </c>
      <c r="AJD83" s="93">
        <v>0</v>
      </c>
      <c r="AJF83" s="93" t="s">
        <v>1000</v>
      </c>
      <c r="AJH83" s="93" t="s">
        <v>999</v>
      </c>
      <c r="AJI83" s="93">
        <v>1</v>
      </c>
      <c r="AJJ83" s="93">
        <v>0</v>
      </c>
      <c r="AJK83" s="93">
        <v>0</v>
      </c>
      <c r="AJL83" s="93">
        <v>0</v>
      </c>
      <c r="AJM83" s="93">
        <v>0</v>
      </c>
      <c r="AJN83" s="93">
        <v>0</v>
      </c>
      <c r="AJO83" s="93">
        <v>0</v>
      </c>
      <c r="AJP83" s="93">
        <v>0</v>
      </c>
      <c r="AJQ83" s="93">
        <v>0</v>
      </c>
      <c r="AJR83" s="93">
        <v>0</v>
      </c>
      <c r="AJS83" s="93">
        <v>0</v>
      </c>
      <c r="AJU83" s="93" t="s">
        <v>1574</v>
      </c>
      <c r="AJV83" s="93">
        <v>0</v>
      </c>
      <c r="AJW83" s="93">
        <v>1</v>
      </c>
      <c r="AJX83" s="93">
        <v>1</v>
      </c>
      <c r="AJY83" s="93">
        <v>0</v>
      </c>
      <c r="AJZ83" s="93">
        <v>1</v>
      </c>
      <c r="AKA83" s="93">
        <v>0</v>
      </c>
      <c r="AKB83" s="93">
        <v>0</v>
      </c>
      <c r="AKC83" s="93">
        <v>0</v>
      </c>
      <c r="AKE83" s="93" t="s">
        <v>1009</v>
      </c>
      <c r="AKF83" s="93" t="s">
        <v>1224</v>
      </c>
      <c r="AKG83" s="93">
        <v>0</v>
      </c>
      <c r="AKH83" s="93">
        <v>0</v>
      </c>
      <c r="AKI83" s="93">
        <v>1</v>
      </c>
      <c r="AKJ83" s="93">
        <v>0</v>
      </c>
      <c r="AKK83" s="93">
        <v>0</v>
      </c>
      <c r="AKL83" s="93">
        <v>1</v>
      </c>
      <c r="AKM83" s="93">
        <v>1</v>
      </c>
      <c r="AKN83" s="93">
        <v>0</v>
      </c>
      <c r="AKO83" s="93">
        <v>0</v>
      </c>
      <c r="AKP83" s="93">
        <v>0</v>
      </c>
      <c r="AKQ83" s="93">
        <v>0</v>
      </c>
      <c r="AKR83" s="93">
        <v>0</v>
      </c>
      <c r="AKS83" s="93">
        <v>0</v>
      </c>
      <c r="AKT83" s="93">
        <v>0</v>
      </c>
      <c r="AKU83" s="93">
        <v>0</v>
      </c>
      <c r="AKV83" s="93">
        <v>0</v>
      </c>
      <c r="AKW83" s="93">
        <v>0</v>
      </c>
      <c r="AKY83" s="93" t="s">
        <v>1111</v>
      </c>
      <c r="AKZ83" s="93">
        <v>1</v>
      </c>
      <c r="ALA83" s="93">
        <v>0</v>
      </c>
      <c r="ALB83" s="93">
        <v>0</v>
      </c>
      <c r="ALC83" s="93">
        <v>0</v>
      </c>
      <c r="ALD83" s="93">
        <v>1</v>
      </c>
      <c r="ALE83" s="93">
        <v>0</v>
      </c>
      <c r="ALF83" s="93">
        <v>0</v>
      </c>
      <c r="ALG83" s="93">
        <v>0</v>
      </c>
      <c r="ALH83" s="93">
        <v>0</v>
      </c>
      <c r="ALJ83" s="93" t="s">
        <v>1004</v>
      </c>
      <c r="ALL83" s="93" t="s">
        <v>1709</v>
      </c>
      <c r="ALN83" s="93">
        <v>2575083</v>
      </c>
      <c r="ALO83" s="94">
        <v>45763.408530092587</v>
      </c>
      <c r="ALR83" s="93" t="s">
        <v>1005</v>
      </c>
      <c r="ALS83" s="93" t="s">
        <v>1006</v>
      </c>
      <c r="ALT83" s="93" t="s">
        <v>1518</v>
      </c>
      <c r="ALV83" s="93">
        <v>82</v>
      </c>
    </row>
    <row r="84" spans="1:1010" x14ac:dyDescent="0.35">
      <c r="A84" s="93" t="s">
        <v>1710</v>
      </c>
      <c r="B84" s="94">
        <v>45762.397314571761</v>
      </c>
      <c r="C84" s="94">
        <v>45762.409047939807</v>
      </c>
      <c r="D84" s="94">
        <v>45762</v>
      </c>
      <c r="E84" s="94">
        <v>45762</v>
      </c>
      <c r="F84" s="93" t="s">
        <v>1193</v>
      </c>
      <c r="G84" s="93" t="s">
        <v>1217</v>
      </c>
      <c r="H84" s="93" t="s">
        <v>1218</v>
      </c>
      <c r="I84" s="93" t="s">
        <v>1219</v>
      </c>
      <c r="J84" s="93" t="s">
        <v>1220</v>
      </c>
      <c r="K84" s="93" t="s">
        <v>1219</v>
      </c>
      <c r="L84" s="93" t="s">
        <v>1220</v>
      </c>
      <c r="M84" s="93" t="s">
        <v>987</v>
      </c>
      <c r="O84" s="93" t="s">
        <v>988</v>
      </c>
      <c r="P84" s="93" t="s">
        <v>1035</v>
      </c>
      <c r="R84" s="93" t="s">
        <v>1711</v>
      </c>
      <c r="S84" s="93">
        <v>1</v>
      </c>
      <c r="T84" s="93">
        <v>0</v>
      </c>
      <c r="U84" s="93">
        <v>1</v>
      </c>
      <c r="V84" s="93">
        <v>1</v>
      </c>
      <c r="W84" s="93">
        <v>1</v>
      </c>
      <c r="X84" s="93">
        <v>0</v>
      </c>
      <c r="Y84" s="93">
        <v>1</v>
      </c>
      <c r="Z84" s="93">
        <v>1</v>
      </c>
      <c r="AA84" s="93">
        <v>0</v>
      </c>
      <c r="AB84" s="93">
        <v>0</v>
      </c>
      <c r="AC84" s="93">
        <v>1</v>
      </c>
      <c r="AD84" s="93">
        <v>0</v>
      </c>
      <c r="AE84" s="93">
        <v>1</v>
      </c>
      <c r="AF84" s="93">
        <v>1</v>
      </c>
      <c r="AG84" s="93">
        <v>1</v>
      </c>
      <c r="AH84" s="93">
        <v>0</v>
      </c>
      <c r="AI84" s="93">
        <v>1</v>
      </c>
      <c r="AJ84" s="93">
        <v>1</v>
      </c>
      <c r="AK84" s="93">
        <v>1</v>
      </c>
      <c r="AL84" s="93">
        <v>1</v>
      </c>
      <c r="AM84" s="93">
        <v>0</v>
      </c>
      <c r="AN84" s="93">
        <v>0</v>
      </c>
      <c r="AO84" s="93">
        <v>0</v>
      </c>
      <c r="AP84" s="93" t="s">
        <v>1025</v>
      </c>
      <c r="AQ84" s="93" t="s">
        <v>988</v>
      </c>
      <c r="AS84" s="93">
        <v>1500</v>
      </c>
      <c r="AT84" s="93">
        <v>1500</v>
      </c>
      <c r="AU84" s="93">
        <f>AS84/655.957</f>
        <v>2.2867352585611558</v>
      </c>
      <c r="BA84" s="93" t="s">
        <v>998</v>
      </c>
      <c r="BB84" s="93">
        <v>30</v>
      </c>
      <c r="BC84" s="93">
        <v>30</v>
      </c>
      <c r="BD84" s="93">
        <v>1</v>
      </c>
      <c r="BE84" s="93" t="s">
        <v>994</v>
      </c>
      <c r="BG84" s="93" t="s">
        <v>1024</v>
      </c>
      <c r="BH84" s="93" t="s">
        <v>988</v>
      </c>
      <c r="BI84" s="93" t="s">
        <v>1230</v>
      </c>
      <c r="BJ84" s="93">
        <v>0</v>
      </c>
      <c r="BK84" s="93">
        <v>1</v>
      </c>
      <c r="BL84" s="93">
        <v>0</v>
      </c>
      <c r="BM84" s="93">
        <v>0</v>
      </c>
      <c r="BN84" s="93">
        <v>0</v>
      </c>
      <c r="BO84" s="93">
        <v>1</v>
      </c>
      <c r="BP84" s="93">
        <v>0</v>
      </c>
      <c r="BQ84" s="93">
        <v>0</v>
      </c>
      <c r="BR84" s="93">
        <v>0</v>
      </c>
      <c r="BS84" s="93">
        <v>0</v>
      </c>
      <c r="BT84" s="93">
        <v>0</v>
      </c>
      <c r="BU84" s="93">
        <v>0</v>
      </c>
      <c r="BV84" s="93">
        <v>1</v>
      </c>
      <c r="BW84" s="93">
        <v>0</v>
      </c>
      <c r="BX84" s="93">
        <v>0</v>
      </c>
      <c r="CA84" s="93" t="s">
        <v>1025</v>
      </c>
      <c r="DM84" s="93" t="s">
        <v>1025</v>
      </c>
      <c r="DN84" s="93" t="s">
        <v>988</v>
      </c>
      <c r="DP84" s="93">
        <v>4500</v>
      </c>
      <c r="DQ84" s="93">
        <v>4500</v>
      </c>
      <c r="DR84" s="93">
        <v>2250</v>
      </c>
      <c r="DS84" s="93">
        <f>DQ84/655.957</f>
        <v>6.8602057756834673</v>
      </c>
      <c r="DY84" s="93" t="s">
        <v>998</v>
      </c>
      <c r="DZ84" s="93">
        <v>30</v>
      </c>
      <c r="EA84" s="93">
        <v>30</v>
      </c>
      <c r="EB84" s="93" t="s">
        <v>1038</v>
      </c>
      <c r="EC84" s="93" t="s">
        <v>994</v>
      </c>
      <c r="EE84" s="93" t="s">
        <v>1114</v>
      </c>
      <c r="EF84" s="93" t="s">
        <v>988</v>
      </c>
      <c r="EG84" s="93" t="s">
        <v>1698</v>
      </c>
      <c r="EH84" s="93">
        <v>1</v>
      </c>
      <c r="EI84" s="93">
        <v>1</v>
      </c>
      <c r="EJ84" s="93">
        <v>0</v>
      </c>
      <c r="EK84" s="93">
        <v>0</v>
      </c>
      <c r="EL84" s="93">
        <v>0</v>
      </c>
      <c r="EM84" s="93">
        <v>1</v>
      </c>
      <c r="EN84" s="93">
        <v>0</v>
      </c>
      <c r="EO84" s="93">
        <v>1</v>
      </c>
      <c r="EP84" s="93">
        <v>0</v>
      </c>
      <c r="EQ84" s="93">
        <v>0</v>
      </c>
      <c r="ER84" s="93">
        <v>0</v>
      </c>
      <c r="ES84" s="93">
        <v>0</v>
      </c>
      <c r="ET84" s="93">
        <v>1</v>
      </c>
      <c r="EU84" s="93">
        <v>0</v>
      </c>
      <c r="EV84" s="93">
        <v>0</v>
      </c>
      <c r="EY84" s="93" t="s">
        <v>1025</v>
      </c>
      <c r="EZ84" s="93" t="s">
        <v>988</v>
      </c>
      <c r="FB84" s="93">
        <v>3000</v>
      </c>
      <c r="FC84" s="93">
        <v>3000</v>
      </c>
      <c r="FD84" s="93">
        <v>547</v>
      </c>
      <c r="FE84" s="93">
        <f>FC84/655.957</f>
        <v>4.5734705171223116</v>
      </c>
      <c r="FK84" s="93" t="s">
        <v>998</v>
      </c>
      <c r="FL84" s="93">
        <v>30</v>
      </c>
      <c r="FM84" s="93">
        <v>30</v>
      </c>
      <c r="FN84" s="93" t="s">
        <v>1038</v>
      </c>
      <c r="FO84" s="93" t="s">
        <v>994</v>
      </c>
      <c r="FQ84" s="93" t="s">
        <v>1114</v>
      </c>
      <c r="FR84" s="93" t="s">
        <v>988</v>
      </c>
      <c r="FS84" s="93" t="s">
        <v>1698</v>
      </c>
      <c r="FT84" s="93">
        <v>1</v>
      </c>
      <c r="FU84" s="93">
        <v>1</v>
      </c>
      <c r="FV84" s="93">
        <v>0</v>
      </c>
      <c r="FW84" s="93">
        <v>0</v>
      </c>
      <c r="FX84" s="93">
        <v>0</v>
      </c>
      <c r="FY84" s="93">
        <v>1</v>
      </c>
      <c r="FZ84" s="93">
        <v>0</v>
      </c>
      <c r="GA84" s="93">
        <v>1</v>
      </c>
      <c r="GB84" s="93">
        <v>0</v>
      </c>
      <c r="GC84" s="93">
        <v>0</v>
      </c>
      <c r="GD84" s="93">
        <v>0</v>
      </c>
      <c r="GE84" s="93">
        <v>0</v>
      </c>
      <c r="GF84" s="93">
        <v>1</v>
      </c>
      <c r="GG84" s="93">
        <v>0</v>
      </c>
      <c r="GH84" s="93">
        <v>0</v>
      </c>
      <c r="GK84" s="93" t="s">
        <v>1025</v>
      </c>
      <c r="GL84" s="93" t="s">
        <v>988</v>
      </c>
      <c r="GN84" s="93">
        <v>4000</v>
      </c>
      <c r="GO84" s="93">
        <v>4000</v>
      </c>
      <c r="GP84" s="93">
        <f>GO84/655.957</f>
        <v>6.0979606894964151</v>
      </c>
      <c r="GV84" s="93" t="s">
        <v>998</v>
      </c>
      <c r="GW84" s="93">
        <v>30</v>
      </c>
      <c r="GX84" s="93">
        <v>50</v>
      </c>
      <c r="GY84" s="93" t="s">
        <v>1038</v>
      </c>
      <c r="GZ84" s="93" t="s">
        <v>994</v>
      </c>
      <c r="HB84" s="93" t="s">
        <v>1114</v>
      </c>
      <c r="HC84" s="93" t="s">
        <v>988</v>
      </c>
      <c r="HD84" s="93" t="s">
        <v>1706</v>
      </c>
      <c r="HE84" s="93">
        <v>1</v>
      </c>
      <c r="HF84" s="93">
        <v>1</v>
      </c>
      <c r="HG84" s="93">
        <v>0</v>
      </c>
      <c r="HH84" s="93">
        <v>1</v>
      </c>
      <c r="HI84" s="93">
        <v>0</v>
      </c>
      <c r="HJ84" s="93">
        <v>1</v>
      </c>
      <c r="HK84" s="93">
        <v>0</v>
      </c>
      <c r="HL84" s="93">
        <v>1</v>
      </c>
      <c r="HM84" s="93">
        <v>0</v>
      </c>
      <c r="HN84" s="93">
        <v>0</v>
      </c>
      <c r="HO84" s="93">
        <v>0</v>
      </c>
      <c r="HP84" s="93">
        <v>0</v>
      </c>
      <c r="HQ84" s="93">
        <v>1</v>
      </c>
      <c r="HR84" s="93">
        <v>0</v>
      </c>
      <c r="HS84" s="93">
        <v>0</v>
      </c>
      <c r="HV84" s="93" t="s">
        <v>1025</v>
      </c>
      <c r="JH84" s="93" t="s">
        <v>1025</v>
      </c>
      <c r="JI84" s="93" t="s">
        <v>988</v>
      </c>
      <c r="JK84" s="93">
        <v>4000</v>
      </c>
      <c r="JL84" s="93">
        <v>4000</v>
      </c>
      <c r="JM84" s="93">
        <v>800</v>
      </c>
      <c r="JN84" s="93">
        <f>JL84/655.957</f>
        <v>6.0979606894964151</v>
      </c>
      <c r="JT84" s="93" t="s">
        <v>998</v>
      </c>
      <c r="JU84" s="93">
        <v>45</v>
      </c>
      <c r="JV84" s="93">
        <v>80</v>
      </c>
      <c r="JW84" s="93" t="s">
        <v>1038</v>
      </c>
      <c r="JX84" s="93" t="s">
        <v>994</v>
      </c>
      <c r="JZ84" s="93" t="s">
        <v>1114</v>
      </c>
      <c r="KA84" s="93" t="s">
        <v>988</v>
      </c>
      <c r="KB84" s="93" t="s">
        <v>1698</v>
      </c>
      <c r="KC84" s="93">
        <v>1</v>
      </c>
      <c r="KD84" s="93">
        <v>1</v>
      </c>
      <c r="KE84" s="93">
        <v>0</v>
      </c>
      <c r="KF84" s="93">
        <v>0</v>
      </c>
      <c r="KG84" s="93">
        <v>0</v>
      </c>
      <c r="KH84" s="93">
        <v>1</v>
      </c>
      <c r="KI84" s="93">
        <v>0</v>
      </c>
      <c r="KJ84" s="93">
        <v>1</v>
      </c>
      <c r="KK84" s="93">
        <v>0</v>
      </c>
      <c r="KL84" s="93">
        <v>0</v>
      </c>
      <c r="KM84" s="93">
        <v>0</v>
      </c>
      <c r="KN84" s="93">
        <v>0</v>
      </c>
      <c r="KO84" s="93">
        <v>1</v>
      </c>
      <c r="KP84" s="93">
        <v>0</v>
      </c>
      <c r="KQ84" s="93">
        <v>0</v>
      </c>
      <c r="KT84" s="93" t="s">
        <v>1025</v>
      </c>
      <c r="KU84" s="93" t="s">
        <v>988</v>
      </c>
      <c r="KW84" s="93">
        <v>5000</v>
      </c>
      <c r="KX84" s="93">
        <v>5000</v>
      </c>
      <c r="KY84" s="93">
        <v>167</v>
      </c>
      <c r="KZ84" s="93">
        <f>KX84/655.957</f>
        <v>7.6224508618705187</v>
      </c>
      <c r="LF84" s="93" t="s">
        <v>998</v>
      </c>
      <c r="LG84" s="93">
        <v>45</v>
      </c>
      <c r="LH84" s="93">
        <v>80</v>
      </c>
      <c r="LI84" s="93" t="s">
        <v>1038</v>
      </c>
      <c r="LJ84" s="93" t="s">
        <v>994</v>
      </c>
      <c r="LL84" s="93" t="s">
        <v>1024</v>
      </c>
      <c r="LM84" s="93" t="s">
        <v>988</v>
      </c>
      <c r="LN84" s="93" t="s">
        <v>1696</v>
      </c>
      <c r="LO84" s="93">
        <v>0</v>
      </c>
      <c r="LP84" s="93">
        <v>1</v>
      </c>
      <c r="LQ84" s="93">
        <v>0</v>
      </c>
      <c r="LR84" s="93">
        <v>0</v>
      </c>
      <c r="LS84" s="93">
        <v>0</v>
      </c>
      <c r="LT84" s="93">
        <v>1</v>
      </c>
      <c r="LU84" s="93">
        <v>0</v>
      </c>
      <c r="LV84" s="93">
        <v>1</v>
      </c>
      <c r="LW84" s="93">
        <v>0</v>
      </c>
      <c r="LX84" s="93">
        <v>0</v>
      </c>
      <c r="LY84" s="93">
        <v>0</v>
      </c>
      <c r="LZ84" s="93">
        <v>0</v>
      </c>
      <c r="MA84" s="93">
        <v>1</v>
      </c>
      <c r="MB84" s="93">
        <v>0</v>
      </c>
      <c r="MC84" s="93">
        <v>0</v>
      </c>
      <c r="MF84" s="93" t="s">
        <v>1025</v>
      </c>
      <c r="NR84" s="93" t="s">
        <v>991</v>
      </c>
      <c r="PD84" s="93" t="s">
        <v>1025</v>
      </c>
      <c r="PE84" s="93" t="s">
        <v>1105</v>
      </c>
      <c r="PF84" s="93">
        <v>1000</v>
      </c>
      <c r="PG84" s="93">
        <v>1500</v>
      </c>
      <c r="PH84" s="93">
        <v>750</v>
      </c>
      <c r="PI84" s="93">
        <v>1500</v>
      </c>
      <c r="PJ84" s="93">
        <f>PH84/655.957</f>
        <v>1.1433676292805779</v>
      </c>
      <c r="PP84" s="93" t="s">
        <v>998</v>
      </c>
      <c r="PQ84" s="93">
        <v>40</v>
      </c>
      <c r="PR84" s="93">
        <v>30</v>
      </c>
      <c r="PS84" s="93" t="s">
        <v>993</v>
      </c>
      <c r="PT84" s="93" t="s">
        <v>994</v>
      </c>
      <c r="PV84" s="93" t="s">
        <v>1024</v>
      </c>
      <c r="PW84" s="93" t="s">
        <v>988</v>
      </c>
      <c r="PX84" s="93" t="s">
        <v>1230</v>
      </c>
      <c r="PY84" s="93">
        <v>0</v>
      </c>
      <c r="PZ84" s="93">
        <v>1</v>
      </c>
      <c r="QA84" s="93">
        <v>0</v>
      </c>
      <c r="QB84" s="93">
        <v>0</v>
      </c>
      <c r="QC84" s="93">
        <v>0</v>
      </c>
      <c r="QD84" s="93">
        <v>1</v>
      </c>
      <c r="QE84" s="93">
        <v>0</v>
      </c>
      <c r="QF84" s="93">
        <v>0</v>
      </c>
      <c r="QG84" s="93">
        <v>0</v>
      </c>
      <c r="QH84" s="93">
        <v>0</v>
      </c>
      <c r="QI84" s="93">
        <v>0</v>
      </c>
      <c r="QJ84" s="93">
        <v>0</v>
      </c>
      <c r="QK84" s="93">
        <v>1</v>
      </c>
      <c r="QL84" s="93">
        <v>0</v>
      </c>
      <c r="QM84" s="93">
        <v>0</v>
      </c>
      <c r="QP84" s="93" t="s">
        <v>1025</v>
      </c>
      <c r="SB84" s="93" t="s">
        <v>1025</v>
      </c>
      <c r="SC84" s="93" t="s">
        <v>1105</v>
      </c>
      <c r="SD84" s="93">
        <v>1000</v>
      </c>
      <c r="SE84" s="93">
        <v>2500</v>
      </c>
      <c r="SF84" s="93" t="s">
        <v>1690</v>
      </c>
      <c r="SG84" s="93" t="s">
        <v>1098</v>
      </c>
      <c r="SH84" s="93">
        <f>SF84/655.957</f>
        <v>0.57168381464028895</v>
      </c>
      <c r="SN84" s="93" t="s">
        <v>998</v>
      </c>
      <c r="SO84" s="93">
        <v>7</v>
      </c>
      <c r="SP84" s="93">
        <v>7</v>
      </c>
      <c r="SQ84" s="93" t="s">
        <v>1038</v>
      </c>
      <c r="SR84" s="93" t="s">
        <v>1093</v>
      </c>
      <c r="SU84" s="93" t="s">
        <v>988</v>
      </c>
      <c r="SV84" s="93" t="s">
        <v>1712</v>
      </c>
      <c r="SW84" s="93">
        <v>0</v>
      </c>
      <c r="SX84" s="93">
        <v>1</v>
      </c>
      <c r="SY84" s="93">
        <v>0</v>
      </c>
      <c r="SZ84" s="93">
        <v>0</v>
      </c>
      <c r="TA84" s="93">
        <v>1</v>
      </c>
      <c r="TB84" s="93">
        <v>1</v>
      </c>
      <c r="TC84" s="93">
        <v>0</v>
      </c>
      <c r="TD84" s="93">
        <v>0</v>
      </c>
      <c r="TE84" s="93">
        <v>0</v>
      </c>
      <c r="TF84" s="93">
        <v>1</v>
      </c>
      <c r="TG84" s="93">
        <v>1</v>
      </c>
      <c r="TH84" s="93">
        <v>0</v>
      </c>
      <c r="TI84" s="93">
        <v>0</v>
      </c>
      <c r="TJ84" s="93">
        <v>0</v>
      </c>
      <c r="TK84" s="93">
        <v>0</v>
      </c>
      <c r="TN84" s="93" t="s">
        <v>991</v>
      </c>
      <c r="UY84" s="93" t="s">
        <v>1025</v>
      </c>
      <c r="UZ84" s="93" t="s">
        <v>988</v>
      </c>
      <c r="VB84" s="93">
        <v>2000</v>
      </c>
      <c r="VC84" s="93" t="s">
        <v>1013</v>
      </c>
      <c r="VD84" s="93">
        <f t="shared" si="1"/>
        <v>3.0489803447482076</v>
      </c>
      <c r="VJ84" s="93" t="s">
        <v>998</v>
      </c>
      <c r="VK84" s="93">
        <v>35</v>
      </c>
      <c r="VL84" s="93">
        <v>30</v>
      </c>
      <c r="VM84" s="93" t="s">
        <v>993</v>
      </c>
      <c r="VN84" s="93" t="s">
        <v>994</v>
      </c>
      <c r="VP84" s="93" t="s">
        <v>1024</v>
      </c>
      <c r="VQ84" s="93" t="s">
        <v>988</v>
      </c>
      <c r="VR84" s="93" t="s">
        <v>1696</v>
      </c>
      <c r="VS84" s="93">
        <v>0</v>
      </c>
      <c r="VT84" s="93">
        <v>1</v>
      </c>
      <c r="VU84" s="93">
        <v>0</v>
      </c>
      <c r="VV84" s="93">
        <v>0</v>
      </c>
      <c r="VW84" s="93">
        <v>0</v>
      </c>
      <c r="VX84" s="93">
        <v>1</v>
      </c>
      <c r="VY84" s="93">
        <v>0</v>
      </c>
      <c r="VZ84" s="93">
        <v>1</v>
      </c>
      <c r="WA84" s="93">
        <v>0</v>
      </c>
      <c r="WB84" s="93">
        <v>0</v>
      </c>
      <c r="WC84" s="93">
        <v>0</v>
      </c>
      <c r="WD84" s="93">
        <v>0</v>
      </c>
      <c r="WE84" s="93">
        <v>1</v>
      </c>
      <c r="WF84" s="93">
        <v>0</v>
      </c>
      <c r="WG84" s="93">
        <v>0</v>
      </c>
      <c r="WJ84" s="93" t="s">
        <v>1025</v>
      </c>
      <c r="WK84" s="93" t="s">
        <v>1105</v>
      </c>
      <c r="WL84" s="93">
        <v>1000</v>
      </c>
      <c r="WM84" s="93">
        <v>1000</v>
      </c>
      <c r="WN84" s="93" t="s">
        <v>1118</v>
      </c>
      <c r="WO84" s="93" t="s">
        <v>1030</v>
      </c>
      <c r="WP84" s="93">
        <f>WN84/655.957</f>
        <v>0.30489803447482078</v>
      </c>
      <c r="WV84" s="93" t="s">
        <v>998</v>
      </c>
      <c r="WW84" s="93">
        <v>30</v>
      </c>
      <c r="WX84" s="93">
        <v>30</v>
      </c>
      <c r="WY84" s="93" t="s">
        <v>1038</v>
      </c>
      <c r="WZ84" s="93" t="s">
        <v>994</v>
      </c>
      <c r="XB84" s="93" t="s">
        <v>1024</v>
      </c>
      <c r="XC84" s="93" t="s">
        <v>988</v>
      </c>
      <c r="XD84" s="93" t="s">
        <v>1713</v>
      </c>
      <c r="XE84" s="93">
        <v>0</v>
      </c>
      <c r="XF84" s="93">
        <v>1</v>
      </c>
      <c r="XG84" s="93">
        <v>0</v>
      </c>
      <c r="XH84" s="93">
        <v>1</v>
      </c>
      <c r="XI84" s="93">
        <v>0</v>
      </c>
      <c r="XJ84" s="93">
        <v>1</v>
      </c>
      <c r="XK84" s="93">
        <v>0</v>
      </c>
      <c r="XL84" s="93">
        <v>0</v>
      </c>
      <c r="XM84" s="93">
        <v>0</v>
      </c>
      <c r="XN84" s="93">
        <v>0</v>
      </c>
      <c r="XO84" s="93">
        <v>0</v>
      </c>
      <c r="XP84" s="93">
        <v>0</v>
      </c>
      <c r="XQ84" s="93">
        <v>1</v>
      </c>
      <c r="XR84" s="93">
        <v>0</v>
      </c>
      <c r="XS84" s="93">
        <v>0</v>
      </c>
      <c r="XV84" s="93" t="s">
        <v>1025</v>
      </c>
      <c r="XW84" s="93" t="s">
        <v>1105</v>
      </c>
      <c r="XX84" s="93">
        <v>1000</v>
      </c>
      <c r="XY84" s="93">
        <v>750</v>
      </c>
      <c r="XZ84" s="93" t="s">
        <v>1252</v>
      </c>
      <c r="YA84" s="93" t="s">
        <v>1253</v>
      </c>
      <c r="YB84" s="93">
        <f>XZ84/655.957</f>
        <v>0.17226738947827372</v>
      </c>
      <c r="YH84" s="93" t="s">
        <v>998</v>
      </c>
      <c r="YI84" s="93">
        <v>30</v>
      </c>
      <c r="YJ84" s="93">
        <v>30</v>
      </c>
      <c r="YK84" s="93" t="s">
        <v>1038</v>
      </c>
      <c r="YL84" s="93" t="s">
        <v>994</v>
      </c>
      <c r="YN84" s="93" t="s">
        <v>1024</v>
      </c>
      <c r="YO84" s="93" t="s">
        <v>988</v>
      </c>
      <c r="YP84" s="93" t="s">
        <v>1230</v>
      </c>
      <c r="YQ84" s="93">
        <v>0</v>
      </c>
      <c r="YR84" s="93">
        <v>1</v>
      </c>
      <c r="YS84" s="93">
        <v>0</v>
      </c>
      <c r="YT84" s="93">
        <v>0</v>
      </c>
      <c r="YU84" s="93">
        <v>0</v>
      </c>
      <c r="YV84" s="93">
        <v>1</v>
      </c>
      <c r="YW84" s="93">
        <v>0</v>
      </c>
      <c r="YX84" s="93">
        <v>0</v>
      </c>
      <c r="YY84" s="93">
        <v>0</v>
      </c>
      <c r="YZ84" s="93">
        <v>0</v>
      </c>
      <c r="ZA84" s="93">
        <v>0</v>
      </c>
      <c r="ZB84" s="93">
        <v>0</v>
      </c>
      <c r="ZC84" s="93">
        <v>1</v>
      </c>
      <c r="ZD84" s="93">
        <v>0</v>
      </c>
      <c r="ZE84" s="93">
        <v>0</v>
      </c>
      <c r="ZH84" s="93" t="s">
        <v>1025</v>
      </c>
      <c r="ZI84" s="93" t="s">
        <v>988</v>
      </c>
      <c r="ZK84" s="93">
        <v>250</v>
      </c>
      <c r="ZL84" s="93" t="s">
        <v>992</v>
      </c>
      <c r="ZM84" s="93" t="s">
        <v>1122</v>
      </c>
      <c r="ZN84" s="93">
        <f>ZL84/655.957</f>
        <v>0.38112254309352595</v>
      </c>
      <c r="ZT84" s="93" t="s">
        <v>998</v>
      </c>
      <c r="ZU84" s="93">
        <v>30</v>
      </c>
      <c r="ZV84" s="93">
        <v>30</v>
      </c>
      <c r="ZW84" s="93" t="s">
        <v>1038</v>
      </c>
      <c r="ZX84" s="93" t="s">
        <v>994</v>
      </c>
      <c r="ZZ84" s="93" t="s">
        <v>1024</v>
      </c>
      <c r="AAA84" s="93" t="s">
        <v>988</v>
      </c>
      <c r="AAB84" s="93" t="s">
        <v>1230</v>
      </c>
      <c r="AAC84" s="93">
        <v>0</v>
      </c>
      <c r="AAD84" s="93">
        <v>1</v>
      </c>
      <c r="AAE84" s="93">
        <v>0</v>
      </c>
      <c r="AAF84" s="93">
        <v>0</v>
      </c>
      <c r="AAG84" s="93">
        <v>0</v>
      </c>
      <c r="AAH84" s="93">
        <v>1</v>
      </c>
      <c r="AAI84" s="93">
        <v>0</v>
      </c>
      <c r="AAJ84" s="93">
        <v>0</v>
      </c>
      <c r="AAK84" s="93">
        <v>0</v>
      </c>
      <c r="AAL84" s="93">
        <v>0</v>
      </c>
      <c r="AAM84" s="93">
        <v>0</v>
      </c>
      <c r="AAN84" s="93">
        <v>0</v>
      </c>
      <c r="AAO84" s="93">
        <v>1</v>
      </c>
      <c r="AAP84" s="93">
        <v>0</v>
      </c>
      <c r="AAQ84" s="93">
        <v>0</v>
      </c>
      <c r="AAT84" s="93" t="s">
        <v>1025</v>
      </c>
      <c r="AAU84" s="93" t="s">
        <v>988</v>
      </c>
      <c r="AAW84" s="93">
        <v>1000</v>
      </c>
      <c r="AAX84" s="93" t="s">
        <v>1030</v>
      </c>
      <c r="AAY84" s="93">
        <f>AAW84/655.957</f>
        <v>1.5244901723741038</v>
      </c>
      <c r="ABE84" s="93" t="s">
        <v>998</v>
      </c>
      <c r="ABF84" s="93">
        <v>45</v>
      </c>
      <c r="ABG84" s="93">
        <v>30</v>
      </c>
      <c r="ABH84" s="93" t="s">
        <v>993</v>
      </c>
      <c r="ABI84" s="93" t="s">
        <v>994</v>
      </c>
      <c r="ABK84" s="93" t="s">
        <v>1114</v>
      </c>
      <c r="ABL84" s="93" t="s">
        <v>988</v>
      </c>
      <c r="ABM84" s="93" t="s">
        <v>1676</v>
      </c>
      <c r="ABN84" s="93">
        <v>1</v>
      </c>
      <c r="ABO84" s="93">
        <v>1</v>
      </c>
      <c r="ABP84" s="93">
        <v>0</v>
      </c>
      <c r="ABQ84" s="93">
        <v>0</v>
      </c>
      <c r="ABR84" s="93">
        <v>0</v>
      </c>
      <c r="ABS84" s="93">
        <v>1</v>
      </c>
      <c r="ABT84" s="93">
        <v>0</v>
      </c>
      <c r="ABU84" s="93">
        <v>0</v>
      </c>
      <c r="ABV84" s="93">
        <v>0</v>
      </c>
      <c r="ABW84" s="93">
        <v>0</v>
      </c>
      <c r="ABX84" s="93">
        <v>0</v>
      </c>
      <c r="ABY84" s="93">
        <v>0</v>
      </c>
      <c r="ABZ84" s="93">
        <v>1</v>
      </c>
      <c r="ACA84" s="93">
        <v>0</v>
      </c>
      <c r="ACB84" s="93">
        <v>0</v>
      </c>
      <c r="ACE84" s="93" t="s">
        <v>1025</v>
      </c>
      <c r="ADQ84" s="93" t="s">
        <v>991</v>
      </c>
      <c r="AFB84" s="93" t="s">
        <v>1025</v>
      </c>
      <c r="AGM84" s="93" t="s">
        <v>991</v>
      </c>
      <c r="AGZ84" s="93" t="s">
        <v>988</v>
      </c>
      <c r="AHA84" s="93" t="s">
        <v>1242</v>
      </c>
      <c r="AHB84" s="93">
        <v>1</v>
      </c>
      <c r="AHC84" s="93">
        <v>1</v>
      </c>
      <c r="AHD84" s="93">
        <v>1</v>
      </c>
      <c r="AHE84" s="93">
        <v>0</v>
      </c>
      <c r="AHF84" s="93">
        <v>0</v>
      </c>
      <c r="AHG84" s="93">
        <v>0</v>
      </c>
      <c r="AHI84" s="93" t="s">
        <v>998</v>
      </c>
      <c r="AHS84" s="93" t="s">
        <v>998</v>
      </c>
      <c r="AIE84" s="93" t="s">
        <v>988</v>
      </c>
      <c r="AIF84" s="93" t="s">
        <v>1681</v>
      </c>
      <c r="AIG84" s="93">
        <v>1</v>
      </c>
      <c r="AIH84" s="93">
        <v>0</v>
      </c>
      <c r="AII84" s="93">
        <v>0</v>
      </c>
      <c r="AIJ84" s="93">
        <v>1</v>
      </c>
      <c r="AIK84" s="93">
        <v>1</v>
      </c>
      <c r="AIL84" s="93">
        <v>0</v>
      </c>
      <c r="AIM84" s="93">
        <v>1</v>
      </c>
      <c r="AIN84" s="93">
        <v>0</v>
      </c>
      <c r="AIO84" s="93">
        <v>0</v>
      </c>
      <c r="AIQ84" s="93" t="s">
        <v>999</v>
      </c>
      <c r="AIR84" s="93">
        <v>1</v>
      </c>
      <c r="AIS84" s="93">
        <v>0</v>
      </c>
      <c r="AIT84" s="93">
        <v>0</v>
      </c>
      <c r="AIU84" s="93">
        <v>0</v>
      </c>
      <c r="AIV84" s="93">
        <v>0</v>
      </c>
      <c r="AIW84" s="93">
        <v>0</v>
      </c>
      <c r="AIX84" s="93">
        <v>0</v>
      </c>
      <c r="AIY84" s="93">
        <v>0</v>
      </c>
      <c r="AIZ84" s="93">
        <v>0</v>
      </c>
      <c r="AJA84" s="93">
        <v>0</v>
      </c>
      <c r="AJB84" s="93">
        <v>0</v>
      </c>
      <c r="AJC84" s="93">
        <v>0</v>
      </c>
      <c r="AJD84" s="93">
        <v>0</v>
      </c>
      <c r="AJF84" s="93" t="s">
        <v>1000</v>
      </c>
      <c r="AJH84" s="93" t="s">
        <v>999</v>
      </c>
      <c r="AJI84" s="93">
        <v>1</v>
      </c>
      <c r="AJJ84" s="93">
        <v>0</v>
      </c>
      <c r="AJK84" s="93">
        <v>0</v>
      </c>
      <c r="AJL84" s="93">
        <v>0</v>
      </c>
      <c r="AJM84" s="93">
        <v>0</v>
      </c>
      <c r="AJN84" s="93">
        <v>0</v>
      </c>
      <c r="AJO84" s="93">
        <v>0</v>
      </c>
      <c r="AJP84" s="93">
        <v>0</v>
      </c>
      <c r="AJQ84" s="93">
        <v>0</v>
      </c>
      <c r="AJR84" s="93">
        <v>0</v>
      </c>
      <c r="AJS84" s="93">
        <v>0</v>
      </c>
      <c r="AJU84" s="93" t="s">
        <v>1110</v>
      </c>
      <c r="AJV84" s="93">
        <v>0</v>
      </c>
      <c r="AJW84" s="93">
        <v>1</v>
      </c>
      <c r="AJX84" s="93">
        <v>1</v>
      </c>
      <c r="AJY84" s="93">
        <v>0</v>
      </c>
      <c r="AJZ84" s="93">
        <v>0</v>
      </c>
      <c r="AKA84" s="93">
        <v>0</v>
      </c>
      <c r="AKB84" s="93">
        <v>0</v>
      </c>
      <c r="AKC84" s="93">
        <v>0</v>
      </c>
      <c r="AKE84" s="93" t="s">
        <v>1009</v>
      </c>
      <c r="AKF84" s="93" t="s">
        <v>1714</v>
      </c>
      <c r="AKG84" s="93">
        <v>0</v>
      </c>
      <c r="AKH84" s="93">
        <v>0</v>
      </c>
      <c r="AKI84" s="93">
        <v>1</v>
      </c>
      <c r="AKJ84" s="93">
        <v>0</v>
      </c>
      <c r="AKK84" s="93">
        <v>0</v>
      </c>
      <c r="AKL84" s="93">
        <v>1</v>
      </c>
      <c r="AKM84" s="93">
        <v>1</v>
      </c>
      <c r="AKN84" s="93">
        <v>0</v>
      </c>
      <c r="AKO84" s="93">
        <v>0</v>
      </c>
      <c r="AKP84" s="93">
        <v>0</v>
      </c>
      <c r="AKQ84" s="93">
        <v>0</v>
      </c>
      <c r="AKR84" s="93">
        <v>0</v>
      </c>
      <c r="AKS84" s="93">
        <v>0</v>
      </c>
      <c r="AKT84" s="93">
        <v>0</v>
      </c>
      <c r="AKU84" s="93">
        <v>0</v>
      </c>
      <c r="AKV84" s="93">
        <v>0</v>
      </c>
      <c r="AKW84" s="93">
        <v>0</v>
      </c>
      <c r="AKY84" s="93" t="s">
        <v>1111</v>
      </c>
      <c r="AKZ84" s="93">
        <v>1</v>
      </c>
      <c r="ALA84" s="93">
        <v>0</v>
      </c>
      <c r="ALB84" s="93">
        <v>0</v>
      </c>
      <c r="ALC84" s="93">
        <v>0</v>
      </c>
      <c r="ALD84" s="93">
        <v>1</v>
      </c>
      <c r="ALE84" s="93">
        <v>0</v>
      </c>
      <c r="ALF84" s="93">
        <v>0</v>
      </c>
      <c r="ALG84" s="93">
        <v>0</v>
      </c>
      <c r="ALH84" s="93">
        <v>0</v>
      </c>
      <c r="ALJ84" s="93" t="s">
        <v>1004</v>
      </c>
      <c r="ALN84" s="93">
        <v>2575084</v>
      </c>
      <c r="ALO84" s="94">
        <v>45763.408564814818</v>
      </c>
      <c r="ALR84" s="93" t="s">
        <v>1005</v>
      </c>
      <c r="ALS84" s="93" t="s">
        <v>1006</v>
      </c>
      <c r="ALT84" s="93" t="s">
        <v>1518</v>
      </c>
      <c r="ALV84" s="93">
        <v>83</v>
      </c>
    </row>
    <row r="85" spans="1:1010" x14ac:dyDescent="0.35">
      <c r="A85" s="93" t="s">
        <v>1715</v>
      </c>
      <c r="B85" s="94">
        <v>45763.186658506937</v>
      </c>
      <c r="C85" s="94">
        <v>45763.195451284722</v>
      </c>
      <c r="D85" s="94">
        <v>45763</v>
      </c>
      <c r="E85" s="94">
        <v>45762</v>
      </c>
      <c r="F85" s="93" t="s">
        <v>1193</v>
      </c>
      <c r="G85" s="93" t="s">
        <v>1217</v>
      </c>
      <c r="H85" s="93" t="s">
        <v>1218</v>
      </c>
      <c r="I85" s="93" t="s">
        <v>1219</v>
      </c>
      <c r="J85" s="93" t="s">
        <v>1220</v>
      </c>
      <c r="K85" s="93" t="s">
        <v>1219</v>
      </c>
      <c r="L85" s="93" t="s">
        <v>1220</v>
      </c>
      <c r="M85" s="93" t="s">
        <v>987</v>
      </c>
      <c r="O85" s="93" t="s">
        <v>988</v>
      </c>
      <c r="P85" s="93" t="s">
        <v>1015</v>
      </c>
      <c r="R85" s="93" t="s">
        <v>1716</v>
      </c>
      <c r="S85" s="93">
        <v>0</v>
      </c>
      <c r="T85" s="93">
        <v>0</v>
      </c>
      <c r="U85" s="93">
        <v>0</v>
      </c>
      <c r="V85" s="93">
        <v>1</v>
      </c>
      <c r="W85" s="93">
        <v>0</v>
      </c>
      <c r="X85" s="93">
        <v>0</v>
      </c>
      <c r="Y85" s="93">
        <v>1</v>
      </c>
      <c r="Z85" s="93">
        <v>0</v>
      </c>
      <c r="AA85" s="93">
        <v>1</v>
      </c>
      <c r="AB85" s="93">
        <v>1</v>
      </c>
      <c r="AC85" s="93">
        <v>0</v>
      </c>
      <c r="AD85" s="93">
        <v>0</v>
      </c>
      <c r="AE85" s="93">
        <v>1</v>
      </c>
      <c r="AF85" s="93">
        <v>0</v>
      </c>
      <c r="AG85" s="93">
        <v>0</v>
      </c>
      <c r="AH85" s="93">
        <v>0</v>
      </c>
      <c r="AI85" s="93">
        <v>0</v>
      </c>
      <c r="AJ85" s="93">
        <v>0</v>
      </c>
      <c r="AK85" s="93">
        <v>0</v>
      </c>
      <c r="AL85" s="93">
        <v>0</v>
      </c>
      <c r="AM85" s="93">
        <v>0</v>
      </c>
      <c r="AN85" s="93">
        <v>0</v>
      </c>
      <c r="AO85" s="93">
        <v>0</v>
      </c>
      <c r="AP85" s="93" t="s">
        <v>1025</v>
      </c>
      <c r="CA85" s="93" t="s">
        <v>1025</v>
      </c>
      <c r="DM85" s="93" t="s">
        <v>1025</v>
      </c>
      <c r="EY85" s="93" t="s">
        <v>1025</v>
      </c>
      <c r="EZ85" s="93" t="s">
        <v>988</v>
      </c>
      <c r="FB85" s="93">
        <v>3000</v>
      </c>
      <c r="FC85" s="93">
        <v>3000</v>
      </c>
      <c r="FD85" s="93">
        <v>547</v>
      </c>
      <c r="FE85" s="93">
        <f>FC85/655.957</f>
        <v>4.5734705171223116</v>
      </c>
      <c r="FK85" s="93" t="s">
        <v>998</v>
      </c>
      <c r="FL85" s="93">
        <v>30</v>
      </c>
      <c r="FM85" s="93">
        <v>40</v>
      </c>
      <c r="FN85" s="93" t="s">
        <v>1038</v>
      </c>
      <c r="FO85" s="93" t="s">
        <v>994</v>
      </c>
      <c r="FQ85" s="93" t="s">
        <v>1024</v>
      </c>
      <c r="FR85" s="93" t="s">
        <v>988</v>
      </c>
      <c r="FS85" s="93" t="s">
        <v>1676</v>
      </c>
      <c r="FT85" s="93">
        <v>1</v>
      </c>
      <c r="FU85" s="93">
        <v>1</v>
      </c>
      <c r="FV85" s="93">
        <v>0</v>
      </c>
      <c r="FW85" s="93">
        <v>0</v>
      </c>
      <c r="FX85" s="93">
        <v>0</v>
      </c>
      <c r="FY85" s="93">
        <v>1</v>
      </c>
      <c r="FZ85" s="93">
        <v>0</v>
      </c>
      <c r="GA85" s="93">
        <v>0</v>
      </c>
      <c r="GB85" s="93">
        <v>0</v>
      </c>
      <c r="GC85" s="93">
        <v>0</v>
      </c>
      <c r="GD85" s="93">
        <v>0</v>
      </c>
      <c r="GE85" s="93">
        <v>0</v>
      </c>
      <c r="GF85" s="93">
        <v>1</v>
      </c>
      <c r="GG85" s="93">
        <v>0</v>
      </c>
      <c r="GH85" s="93">
        <v>0</v>
      </c>
      <c r="GK85" s="93" t="s">
        <v>1025</v>
      </c>
      <c r="HV85" s="93" t="s">
        <v>1025</v>
      </c>
      <c r="JH85" s="93" t="s">
        <v>1025</v>
      </c>
      <c r="JI85" s="93" t="s">
        <v>988</v>
      </c>
      <c r="JK85" s="93">
        <v>4500</v>
      </c>
      <c r="JL85" s="93">
        <v>4500</v>
      </c>
      <c r="JM85" s="93">
        <v>900</v>
      </c>
      <c r="JN85" s="93">
        <f>JL85/655.957</f>
        <v>6.8602057756834673</v>
      </c>
      <c r="JT85" s="93" t="s">
        <v>998</v>
      </c>
      <c r="JU85" s="93">
        <v>45</v>
      </c>
      <c r="JV85" s="93">
        <v>50</v>
      </c>
      <c r="JW85" s="93" t="s">
        <v>1038</v>
      </c>
      <c r="JX85" s="93" t="s">
        <v>994</v>
      </c>
      <c r="JZ85" s="93" t="s">
        <v>1024</v>
      </c>
      <c r="KA85" s="93" t="s">
        <v>988</v>
      </c>
      <c r="KB85" s="93" t="s">
        <v>1717</v>
      </c>
      <c r="KC85" s="93">
        <v>1</v>
      </c>
      <c r="KD85" s="93">
        <v>1</v>
      </c>
      <c r="KE85" s="93">
        <v>0</v>
      </c>
      <c r="KF85" s="93">
        <v>1</v>
      </c>
      <c r="KG85" s="93">
        <v>0</v>
      </c>
      <c r="KH85" s="93">
        <v>1</v>
      </c>
      <c r="KI85" s="93">
        <v>0</v>
      </c>
      <c r="KJ85" s="93">
        <v>1</v>
      </c>
      <c r="KK85" s="93">
        <v>0</v>
      </c>
      <c r="KL85" s="93">
        <v>0</v>
      </c>
      <c r="KM85" s="93">
        <v>0</v>
      </c>
      <c r="KN85" s="93">
        <v>0</v>
      </c>
      <c r="KO85" s="93">
        <v>1</v>
      </c>
      <c r="KP85" s="93">
        <v>0</v>
      </c>
      <c r="KQ85" s="93">
        <v>0</v>
      </c>
      <c r="KT85" s="93" t="s">
        <v>1025</v>
      </c>
      <c r="MF85" s="93" t="s">
        <v>1025</v>
      </c>
      <c r="MG85" s="93" t="s">
        <v>1105</v>
      </c>
      <c r="MH85" s="93">
        <v>1000</v>
      </c>
      <c r="MI85" s="93">
        <v>3500</v>
      </c>
      <c r="MJ85" s="93">
        <v>1225</v>
      </c>
      <c r="MK85" s="93">
        <v>3500</v>
      </c>
      <c r="ML85" s="93">
        <f>MJ85/655.957</f>
        <v>1.8675004611582771</v>
      </c>
      <c r="MR85" s="93" t="s">
        <v>998</v>
      </c>
      <c r="MS85" s="93">
        <v>6</v>
      </c>
      <c r="MT85" s="93">
        <v>7</v>
      </c>
      <c r="MU85" s="93" t="s">
        <v>1038</v>
      </c>
      <c r="MV85" s="93" t="s">
        <v>1093</v>
      </c>
      <c r="MY85" s="93" t="s">
        <v>988</v>
      </c>
      <c r="MZ85" s="93" t="s">
        <v>1718</v>
      </c>
      <c r="NA85" s="93">
        <v>1</v>
      </c>
      <c r="NB85" s="93">
        <v>1</v>
      </c>
      <c r="NC85" s="93">
        <v>0</v>
      </c>
      <c r="ND85" s="93">
        <v>1</v>
      </c>
      <c r="NE85" s="93">
        <v>1</v>
      </c>
      <c r="NF85" s="93">
        <v>1</v>
      </c>
      <c r="NG85" s="93">
        <v>0</v>
      </c>
      <c r="NH85" s="93">
        <v>0</v>
      </c>
      <c r="NI85" s="93">
        <v>0</v>
      </c>
      <c r="NJ85" s="93">
        <v>0</v>
      </c>
      <c r="NK85" s="93">
        <v>1</v>
      </c>
      <c r="NL85" s="93">
        <v>0</v>
      </c>
      <c r="NM85" s="93">
        <v>0</v>
      </c>
      <c r="NN85" s="93">
        <v>0</v>
      </c>
      <c r="NO85" s="93">
        <v>0</v>
      </c>
      <c r="NR85" s="93" t="s">
        <v>991</v>
      </c>
      <c r="NS85" s="93" t="s">
        <v>1105</v>
      </c>
      <c r="NT85" s="93">
        <v>1000</v>
      </c>
      <c r="NU85" s="93">
        <v>1250</v>
      </c>
      <c r="NV85" s="93">
        <v>625</v>
      </c>
      <c r="NW85" s="93">
        <v>1250</v>
      </c>
      <c r="NX85" s="93">
        <f>NV85/655.957</f>
        <v>0.95280635773381483</v>
      </c>
      <c r="OD85" s="93" t="s">
        <v>998</v>
      </c>
      <c r="OE85" s="93">
        <v>6</v>
      </c>
      <c r="OF85" s="93">
        <v>6</v>
      </c>
      <c r="OG85" s="93" t="s">
        <v>1038</v>
      </c>
      <c r="OH85" s="93" t="s">
        <v>1093</v>
      </c>
      <c r="OK85" s="93" t="s">
        <v>988</v>
      </c>
      <c r="OL85" s="93" t="s">
        <v>1719</v>
      </c>
      <c r="OM85" s="93">
        <v>1</v>
      </c>
      <c r="ON85" s="93">
        <v>1</v>
      </c>
      <c r="OO85" s="93">
        <v>0</v>
      </c>
      <c r="OP85" s="93">
        <v>1</v>
      </c>
      <c r="OQ85" s="93">
        <v>0</v>
      </c>
      <c r="OR85" s="93">
        <v>1</v>
      </c>
      <c r="OS85" s="93">
        <v>0</v>
      </c>
      <c r="OT85" s="93">
        <v>0</v>
      </c>
      <c r="OU85" s="93">
        <v>0</v>
      </c>
      <c r="OV85" s="93">
        <v>0</v>
      </c>
      <c r="OW85" s="93">
        <v>0</v>
      </c>
      <c r="OX85" s="93">
        <v>0</v>
      </c>
      <c r="OY85" s="93">
        <v>0</v>
      </c>
      <c r="OZ85" s="93">
        <v>0</v>
      </c>
      <c r="PA85" s="93">
        <v>0</v>
      </c>
      <c r="PD85" s="93" t="s">
        <v>1025</v>
      </c>
      <c r="QP85" s="93" t="s">
        <v>1025</v>
      </c>
      <c r="SB85" s="93" t="s">
        <v>1025</v>
      </c>
      <c r="SC85" s="93" t="s">
        <v>1105</v>
      </c>
      <c r="SD85" s="93">
        <v>1000</v>
      </c>
      <c r="SE85" s="93">
        <v>2750</v>
      </c>
      <c r="SF85" s="93" t="s">
        <v>1189</v>
      </c>
      <c r="SG85" s="93" t="s">
        <v>1720</v>
      </c>
      <c r="SH85" s="93">
        <f>SF85/655.957</f>
        <v>0.62961444119050491</v>
      </c>
      <c r="SN85" s="93" t="s">
        <v>998</v>
      </c>
      <c r="SO85" s="93">
        <v>6</v>
      </c>
      <c r="SP85" s="93">
        <v>7</v>
      </c>
      <c r="SQ85" s="93" t="s">
        <v>1038</v>
      </c>
      <c r="SR85" s="93" t="s">
        <v>1093</v>
      </c>
      <c r="SU85" s="93" t="s">
        <v>988</v>
      </c>
      <c r="SV85" s="93" t="s">
        <v>1718</v>
      </c>
      <c r="SW85" s="93">
        <v>1</v>
      </c>
      <c r="SX85" s="93">
        <v>1</v>
      </c>
      <c r="SY85" s="93">
        <v>0</v>
      </c>
      <c r="SZ85" s="93">
        <v>1</v>
      </c>
      <c r="TA85" s="93">
        <v>1</v>
      </c>
      <c r="TB85" s="93">
        <v>1</v>
      </c>
      <c r="TC85" s="93">
        <v>0</v>
      </c>
      <c r="TD85" s="93">
        <v>0</v>
      </c>
      <c r="TE85" s="93">
        <v>0</v>
      </c>
      <c r="TF85" s="93">
        <v>0</v>
      </c>
      <c r="TG85" s="93">
        <v>1</v>
      </c>
      <c r="TH85" s="93">
        <v>0</v>
      </c>
      <c r="TI85" s="93">
        <v>0</v>
      </c>
      <c r="TJ85" s="93">
        <v>0</v>
      </c>
      <c r="TK85" s="93">
        <v>0</v>
      </c>
      <c r="TN85" s="93" t="s">
        <v>991</v>
      </c>
      <c r="UY85" s="93" t="s">
        <v>1025</v>
      </c>
      <c r="WJ85" s="93" t="s">
        <v>1025</v>
      </c>
      <c r="XV85" s="93" t="s">
        <v>991</v>
      </c>
      <c r="ZH85" s="93" t="s">
        <v>1025</v>
      </c>
      <c r="AAT85" s="93" t="s">
        <v>1025</v>
      </c>
      <c r="ACE85" s="93" t="s">
        <v>1025</v>
      </c>
      <c r="ADQ85" s="93" t="s">
        <v>991</v>
      </c>
      <c r="AFB85" s="93" t="s">
        <v>1025</v>
      </c>
      <c r="AGM85" s="93" t="s">
        <v>991</v>
      </c>
      <c r="AGZ85" s="93" t="s">
        <v>998</v>
      </c>
      <c r="AHI85" s="93" t="s">
        <v>998</v>
      </c>
      <c r="AHS85" s="93" t="s">
        <v>988</v>
      </c>
      <c r="AHT85" s="93" t="s">
        <v>1225</v>
      </c>
      <c r="AHU85" s="93">
        <v>1</v>
      </c>
      <c r="AHV85" s="93">
        <v>0</v>
      </c>
      <c r="AHW85" s="93">
        <v>0</v>
      </c>
      <c r="AHX85" s="93">
        <v>1</v>
      </c>
      <c r="AHY85" s="93">
        <v>1</v>
      </c>
      <c r="AHZ85" s="93">
        <v>0</v>
      </c>
      <c r="AIA85" s="93">
        <v>0</v>
      </c>
      <c r="AIB85" s="93">
        <v>0</v>
      </c>
      <c r="AIC85" s="93">
        <v>0</v>
      </c>
      <c r="AIE85" s="93" t="s">
        <v>988</v>
      </c>
      <c r="AIF85" s="93" t="s">
        <v>1225</v>
      </c>
      <c r="AIG85" s="93">
        <v>1</v>
      </c>
      <c r="AIH85" s="93">
        <v>0</v>
      </c>
      <c r="AII85" s="93">
        <v>0</v>
      </c>
      <c r="AIJ85" s="93">
        <v>1</v>
      </c>
      <c r="AIK85" s="93">
        <v>1</v>
      </c>
      <c r="AIL85" s="93">
        <v>0</v>
      </c>
      <c r="AIM85" s="93">
        <v>0</v>
      </c>
      <c r="AIN85" s="93">
        <v>0</v>
      </c>
      <c r="AIO85" s="93">
        <v>0</v>
      </c>
      <c r="AIQ85" s="93" t="s">
        <v>999</v>
      </c>
      <c r="AIR85" s="93">
        <v>1</v>
      </c>
      <c r="AIS85" s="93">
        <v>0</v>
      </c>
      <c r="AIT85" s="93">
        <v>0</v>
      </c>
      <c r="AIU85" s="93">
        <v>0</v>
      </c>
      <c r="AIV85" s="93">
        <v>0</v>
      </c>
      <c r="AIW85" s="93">
        <v>0</v>
      </c>
      <c r="AIX85" s="93">
        <v>0</v>
      </c>
      <c r="AIY85" s="93">
        <v>0</v>
      </c>
      <c r="AIZ85" s="93">
        <v>0</v>
      </c>
      <c r="AJA85" s="93">
        <v>0</v>
      </c>
      <c r="AJB85" s="93">
        <v>0</v>
      </c>
      <c r="AJC85" s="93">
        <v>0</v>
      </c>
      <c r="AJD85" s="93">
        <v>0</v>
      </c>
      <c r="AJF85" s="93" t="s">
        <v>1000</v>
      </c>
      <c r="AJH85" s="93" t="s">
        <v>999</v>
      </c>
      <c r="AJI85" s="93">
        <v>1</v>
      </c>
      <c r="AJJ85" s="93">
        <v>0</v>
      </c>
      <c r="AJK85" s="93">
        <v>0</v>
      </c>
      <c r="AJL85" s="93">
        <v>0</v>
      </c>
      <c r="AJM85" s="93">
        <v>0</v>
      </c>
      <c r="AJN85" s="93">
        <v>0</v>
      </c>
      <c r="AJO85" s="93">
        <v>0</v>
      </c>
      <c r="AJP85" s="93">
        <v>0</v>
      </c>
      <c r="AJQ85" s="93">
        <v>0</v>
      </c>
      <c r="AJR85" s="93">
        <v>0</v>
      </c>
      <c r="AJS85" s="93">
        <v>0</v>
      </c>
      <c r="AJU85" s="93" t="s">
        <v>1574</v>
      </c>
      <c r="AJV85" s="93">
        <v>0</v>
      </c>
      <c r="AJW85" s="93">
        <v>1</v>
      </c>
      <c r="AJX85" s="93">
        <v>1</v>
      </c>
      <c r="AJY85" s="93">
        <v>0</v>
      </c>
      <c r="AJZ85" s="93">
        <v>1</v>
      </c>
      <c r="AKA85" s="93">
        <v>0</v>
      </c>
      <c r="AKB85" s="93">
        <v>0</v>
      </c>
      <c r="AKC85" s="93">
        <v>0</v>
      </c>
      <c r="AKE85" s="93" t="s">
        <v>1009</v>
      </c>
      <c r="AKF85" s="93" t="s">
        <v>1135</v>
      </c>
      <c r="AKG85" s="93">
        <v>0</v>
      </c>
      <c r="AKH85" s="93">
        <v>0</v>
      </c>
      <c r="AKI85" s="93">
        <v>0</v>
      </c>
      <c r="AKJ85" s="93">
        <v>0</v>
      </c>
      <c r="AKK85" s="93">
        <v>0</v>
      </c>
      <c r="AKL85" s="93">
        <v>1</v>
      </c>
      <c r="AKM85" s="93">
        <v>1</v>
      </c>
      <c r="AKN85" s="93">
        <v>0</v>
      </c>
      <c r="AKO85" s="93">
        <v>0</v>
      </c>
      <c r="AKP85" s="93">
        <v>0</v>
      </c>
      <c r="AKQ85" s="93">
        <v>0</v>
      </c>
      <c r="AKR85" s="93">
        <v>0</v>
      </c>
      <c r="AKS85" s="93">
        <v>0</v>
      </c>
      <c r="AKT85" s="93">
        <v>0</v>
      </c>
      <c r="AKU85" s="93">
        <v>0</v>
      </c>
      <c r="AKV85" s="93">
        <v>0</v>
      </c>
      <c r="AKW85" s="93">
        <v>0</v>
      </c>
      <c r="AKY85" s="93" t="s">
        <v>1128</v>
      </c>
      <c r="AKZ85" s="93">
        <v>1</v>
      </c>
      <c r="ALA85" s="93">
        <v>0</v>
      </c>
      <c r="ALB85" s="93">
        <v>0</v>
      </c>
      <c r="ALC85" s="93">
        <v>0</v>
      </c>
      <c r="ALD85" s="93">
        <v>1</v>
      </c>
      <c r="ALE85" s="93">
        <v>0</v>
      </c>
      <c r="ALF85" s="93">
        <v>0</v>
      </c>
      <c r="ALG85" s="93">
        <v>0</v>
      </c>
      <c r="ALH85" s="93">
        <v>0</v>
      </c>
      <c r="ALJ85" s="93" t="s">
        <v>1091</v>
      </c>
      <c r="ALN85" s="93">
        <v>2575085</v>
      </c>
      <c r="ALO85" s="94">
        <v>45763.408599537041</v>
      </c>
      <c r="ALR85" s="93" t="s">
        <v>1005</v>
      </c>
      <c r="ALS85" s="93" t="s">
        <v>1006</v>
      </c>
      <c r="ALT85" s="93" t="s">
        <v>1518</v>
      </c>
      <c r="ALV85" s="93">
        <v>84</v>
      </c>
    </row>
    <row r="86" spans="1:1010" x14ac:dyDescent="0.35">
      <c r="A86" s="93" t="s">
        <v>1721</v>
      </c>
      <c r="B86" s="94">
        <v>45763.195554988422</v>
      </c>
      <c r="C86" s="94">
        <v>45763.203851805563</v>
      </c>
      <c r="D86" s="94">
        <v>45763</v>
      </c>
      <c r="E86" s="94">
        <v>45762</v>
      </c>
      <c r="F86" s="93" t="s">
        <v>1193</v>
      </c>
      <c r="G86" s="93" t="s">
        <v>1217</v>
      </c>
      <c r="H86" s="93" t="s">
        <v>1218</v>
      </c>
      <c r="I86" s="93" t="s">
        <v>1219</v>
      </c>
      <c r="J86" s="93" t="s">
        <v>1220</v>
      </c>
      <c r="K86" s="93" t="s">
        <v>1219</v>
      </c>
      <c r="L86" s="93" t="s">
        <v>1220</v>
      </c>
      <c r="M86" s="93" t="s">
        <v>987</v>
      </c>
      <c r="O86" s="93" t="s">
        <v>988</v>
      </c>
      <c r="P86" s="93" t="s">
        <v>1035</v>
      </c>
      <c r="R86" s="93" t="s">
        <v>1722</v>
      </c>
      <c r="S86" s="93">
        <v>0</v>
      </c>
      <c r="T86" s="93">
        <v>0</v>
      </c>
      <c r="U86" s="93">
        <v>1</v>
      </c>
      <c r="V86" s="93">
        <v>1</v>
      </c>
      <c r="W86" s="93">
        <v>1</v>
      </c>
      <c r="X86" s="93">
        <v>0</v>
      </c>
      <c r="Y86" s="93">
        <v>0</v>
      </c>
      <c r="Z86" s="93">
        <v>0</v>
      </c>
      <c r="AA86" s="93">
        <v>0</v>
      </c>
      <c r="AB86" s="93">
        <v>0</v>
      </c>
      <c r="AC86" s="93">
        <v>1</v>
      </c>
      <c r="AD86" s="93">
        <v>0</v>
      </c>
      <c r="AE86" s="93">
        <v>0</v>
      </c>
      <c r="AF86" s="93">
        <v>1</v>
      </c>
      <c r="AG86" s="93">
        <v>1</v>
      </c>
      <c r="AH86" s="93">
        <v>0</v>
      </c>
      <c r="AI86" s="93">
        <v>1</v>
      </c>
      <c r="AJ86" s="93">
        <v>1</v>
      </c>
      <c r="AK86" s="93">
        <v>0</v>
      </c>
      <c r="AL86" s="93">
        <v>1</v>
      </c>
      <c r="AM86" s="93">
        <v>0</v>
      </c>
      <c r="AN86" s="93">
        <v>0</v>
      </c>
      <c r="AO86" s="93">
        <v>0</v>
      </c>
      <c r="AP86" s="93" t="s">
        <v>1025</v>
      </c>
      <c r="CA86" s="93" t="s">
        <v>1025</v>
      </c>
      <c r="DM86" s="93" t="s">
        <v>1025</v>
      </c>
      <c r="DN86" s="93" t="s">
        <v>988</v>
      </c>
      <c r="DP86" s="93">
        <v>3500</v>
      </c>
      <c r="DQ86" s="93">
        <v>3500</v>
      </c>
      <c r="DR86" s="93">
        <v>1750</v>
      </c>
      <c r="DS86" s="93">
        <f>DQ86/655.957</f>
        <v>5.3357156033093629</v>
      </c>
      <c r="DY86" s="93" t="s">
        <v>998</v>
      </c>
      <c r="DZ86" s="93">
        <v>30</v>
      </c>
      <c r="EA86" s="93">
        <v>40</v>
      </c>
      <c r="EB86" s="93" t="s">
        <v>1038</v>
      </c>
      <c r="EC86" s="93" t="s">
        <v>994</v>
      </c>
      <c r="EE86" s="93" t="s">
        <v>1114</v>
      </c>
      <c r="EF86" s="93" t="s">
        <v>988</v>
      </c>
      <c r="EG86" s="93" t="s">
        <v>1228</v>
      </c>
      <c r="EH86" s="93">
        <v>0</v>
      </c>
      <c r="EI86" s="93">
        <v>1</v>
      </c>
      <c r="EJ86" s="93">
        <v>0</v>
      </c>
      <c r="EK86" s="93">
        <v>1</v>
      </c>
      <c r="EL86" s="93">
        <v>0</v>
      </c>
      <c r="EM86" s="93">
        <v>1</v>
      </c>
      <c r="EN86" s="93">
        <v>0</v>
      </c>
      <c r="EO86" s="93">
        <v>1</v>
      </c>
      <c r="EP86" s="93">
        <v>0</v>
      </c>
      <c r="EQ86" s="93">
        <v>0</v>
      </c>
      <c r="ER86" s="93">
        <v>0</v>
      </c>
      <c r="ES86" s="93">
        <v>0</v>
      </c>
      <c r="ET86" s="93">
        <v>1</v>
      </c>
      <c r="EU86" s="93">
        <v>0</v>
      </c>
      <c r="EV86" s="93">
        <v>0</v>
      </c>
      <c r="EY86" s="93" t="s">
        <v>1025</v>
      </c>
      <c r="EZ86" s="93" t="s">
        <v>988</v>
      </c>
      <c r="FB86" s="93">
        <v>3000</v>
      </c>
      <c r="FC86" s="93">
        <v>3000</v>
      </c>
      <c r="FD86" s="93">
        <v>547</v>
      </c>
      <c r="FE86" s="93">
        <f>FC86/655.957</f>
        <v>4.5734705171223116</v>
      </c>
      <c r="FK86" s="93" t="s">
        <v>998</v>
      </c>
      <c r="FL86" s="93">
        <v>25</v>
      </c>
      <c r="FM86" s="93">
        <v>38</v>
      </c>
      <c r="FN86" s="93" t="s">
        <v>1038</v>
      </c>
      <c r="FO86" s="93" t="s">
        <v>994</v>
      </c>
      <c r="FQ86" s="93" t="s">
        <v>1114</v>
      </c>
      <c r="FR86" s="93" t="s">
        <v>988</v>
      </c>
      <c r="FS86" s="93" t="s">
        <v>1228</v>
      </c>
      <c r="FT86" s="93">
        <v>0</v>
      </c>
      <c r="FU86" s="93">
        <v>1</v>
      </c>
      <c r="FV86" s="93">
        <v>0</v>
      </c>
      <c r="FW86" s="93">
        <v>1</v>
      </c>
      <c r="FX86" s="93">
        <v>0</v>
      </c>
      <c r="FY86" s="93">
        <v>1</v>
      </c>
      <c r="FZ86" s="93">
        <v>0</v>
      </c>
      <c r="GA86" s="93">
        <v>1</v>
      </c>
      <c r="GB86" s="93">
        <v>0</v>
      </c>
      <c r="GC86" s="93">
        <v>0</v>
      </c>
      <c r="GD86" s="93">
        <v>0</v>
      </c>
      <c r="GE86" s="93">
        <v>0</v>
      </c>
      <c r="GF86" s="93">
        <v>1</v>
      </c>
      <c r="GG86" s="93">
        <v>0</v>
      </c>
      <c r="GH86" s="93">
        <v>0</v>
      </c>
      <c r="GK86" s="93" t="s">
        <v>1025</v>
      </c>
      <c r="GL86" s="93" t="s">
        <v>988</v>
      </c>
      <c r="GN86" s="93">
        <v>4000</v>
      </c>
      <c r="GO86" s="93">
        <v>4000</v>
      </c>
      <c r="GP86" s="93">
        <f>GO86/655.957</f>
        <v>6.0979606894964151</v>
      </c>
      <c r="GV86" s="93" t="s">
        <v>998</v>
      </c>
      <c r="GW86" s="93">
        <v>20</v>
      </c>
      <c r="GX86" s="93">
        <v>30</v>
      </c>
      <c r="GY86" s="93" t="s">
        <v>1038</v>
      </c>
      <c r="GZ86" s="93" t="s">
        <v>994</v>
      </c>
      <c r="HB86" s="93" t="s">
        <v>1114</v>
      </c>
      <c r="HC86" s="93" t="s">
        <v>988</v>
      </c>
      <c r="HD86" s="93" t="s">
        <v>1228</v>
      </c>
      <c r="HE86" s="93">
        <v>0</v>
      </c>
      <c r="HF86" s="93">
        <v>1</v>
      </c>
      <c r="HG86" s="93">
        <v>0</v>
      </c>
      <c r="HH86" s="93">
        <v>1</v>
      </c>
      <c r="HI86" s="93">
        <v>0</v>
      </c>
      <c r="HJ86" s="93">
        <v>1</v>
      </c>
      <c r="HK86" s="93">
        <v>0</v>
      </c>
      <c r="HL86" s="93">
        <v>1</v>
      </c>
      <c r="HM86" s="93">
        <v>0</v>
      </c>
      <c r="HN86" s="93">
        <v>0</v>
      </c>
      <c r="HO86" s="93">
        <v>0</v>
      </c>
      <c r="HP86" s="93">
        <v>0</v>
      </c>
      <c r="HQ86" s="93">
        <v>1</v>
      </c>
      <c r="HR86" s="93">
        <v>0</v>
      </c>
      <c r="HS86" s="93">
        <v>0</v>
      </c>
      <c r="HV86" s="93" t="s">
        <v>1025</v>
      </c>
      <c r="JH86" s="93" t="s">
        <v>1025</v>
      </c>
      <c r="KT86" s="93" t="s">
        <v>1025</v>
      </c>
      <c r="MF86" s="93" t="s">
        <v>1025</v>
      </c>
      <c r="NR86" s="93" t="s">
        <v>991</v>
      </c>
      <c r="PD86" s="93" t="s">
        <v>1025</v>
      </c>
      <c r="PE86" s="93" t="s">
        <v>1105</v>
      </c>
      <c r="PF86" s="93">
        <v>1000</v>
      </c>
      <c r="PG86" s="93">
        <v>1000</v>
      </c>
      <c r="PH86" s="93">
        <v>500</v>
      </c>
      <c r="PI86" s="93">
        <v>1000</v>
      </c>
      <c r="PJ86" s="93">
        <f>PH86/655.957</f>
        <v>0.76224508618705189</v>
      </c>
      <c r="PP86" s="93" t="s">
        <v>998</v>
      </c>
      <c r="PQ86" s="93">
        <v>60</v>
      </c>
      <c r="PR86" s="93">
        <v>30</v>
      </c>
      <c r="PS86" s="93" t="s">
        <v>993</v>
      </c>
      <c r="PT86" s="93" t="s">
        <v>994</v>
      </c>
      <c r="PV86" s="93" t="s">
        <v>1024</v>
      </c>
      <c r="PW86" s="93" t="s">
        <v>988</v>
      </c>
      <c r="PX86" s="93" t="s">
        <v>1723</v>
      </c>
      <c r="PY86" s="93">
        <v>1</v>
      </c>
      <c r="PZ86" s="93">
        <v>1</v>
      </c>
      <c r="QA86" s="93">
        <v>0</v>
      </c>
      <c r="QB86" s="93">
        <v>0</v>
      </c>
      <c r="QC86" s="93">
        <v>1</v>
      </c>
      <c r="QD86" s="93">
        <v>1</v>
      </c>
      <c r="QE86" s="93">
        <v>0</v>
      </c>
      <c r="QF86" s="93">
        <v>0</v>
      </c>
      <c r="QG86" s="93">
        <v>0</v>
      </c>
      <c r="QH86" s="93">
        <v>0</v>
      </c>
      <c r="QI86" s="93">
        <v>0</v>
      </c>
      <c r="QJ86" s="93">
        <v>0</v>
      </c>
      <c r="QK86" s="93">
        <v>1</v>
      </c>
      <c r="QL86" s="93">
        <v>0</v>
      </c>
      <c r="QM86" s="93">
        <v>0</v>
      </c>
      <c r="QP86" s="93" t="s">
        <v>1025</v>
      </c>
      <c r="SB86" s="93" t="s">
        <v>1025</v>
      </c>
      <c r="TN86" s="93" t="s">
        <v>991</v>
      </c>
      <c r="UY86" s="93" t="s">
        <v>1025</v>
      </c>
      <c r="UZ86" s="93" t="s">
        <v>988</v>
      </c>
      <c r="VB86" s="93">
        <v>2000</v>
      </c>
      <c r="VC86" s="93" t="s">
        <v>1013</v>
      </c>
      <c r="VD86" s="93">
        <f>VB86/655.957</f>
        <v>3.0489803447482076</v>
      </c>
      <c r="VJ86" s="93" t="s">
        <v>998</v>
      </c>
      <c r="VK86" s="93">
        <v>20</v>
      </c>
      <c r="VL86" s="93">
        <v>30</v>
      </c>
      <c r="VM86" s="93" t="s">
        <v>1038</v>
      </c>
      <c r="VN86" s="93" t="s">
        <v>994</v>
      </c>
      <c r="VP86" s="93" t="s">
        <v>1024</v>
      </c>
      <c r="VQ86" s="93" t="s">
        <v>988</v>
      </c>
      <c r="VR86" s="93" t="s">
        <v>1676</v>
      </c>
      <c r="VS86" s="93">
        <v>1</v>
      </c>
      <c r="VT86" s="93">
        <v>1</v>
      </c>
      <c r="VU86" s="93">
        <v>0</v>
      </c>
      <c r="VV86" s="93">
        <v>0</v>
      </c>
      <c r="VW86" s="93">
        <v>0</v>
      </c>
      <c r="VX86" s="93">
        <v>1</v>
      </c>
      <c r="VY86" s="93">
        <v>0</v>
      </c>
      <c r="VZ86" s="93">
        <v>0</v>
      </c>
      <c r="WA86" s="93">
        <v>0</v>
      </c>
      <c r="WB86" s="93">
        <v>0</v>
      </c>
      <c r="WC86" s="93">
        <v>0</v>
      </c>
      <c r="WD86" s="93">
        <v>0</v>
      </c>
      <c r="WE86" s="93">
        <v>1</v>
      </c>
      <c r="WF86" s="93">
        <v>0</v>
      </c>
      <c r="WG86" s="93">
        <v>0</v>
      </c>
      <c r="WJ86" s="93" t="s">
        <v>991</v>
      </c>
      <c r="WK86" s="93" t="s">
        <v>1105</v>
      </c>
      <c r="WL86" s="93">
        <v>1000</v>
      </c>
      <c r="WM86" s="93">
        <v>1000</v>
      </c>
      <c r="WN86" s="93" t="s">
        <v>1118</v>
      </c>
      <c r="WO86" s="93" t="s">
        <v>1030</v>
      </c>
      <c r="WP86" s="93">
        <f>WN86/655.957</f>
        <v>0.30489803447482078</v>
      </c>
      <c r="WV86" s="93" t="s">
        <v>998</v>
      </c>
      <c r="WW86" s="93">
        <v>30</v>
      </c>
      <c r="WX86" s="93">
        <v>30</v>
      </c>
      <c r="WY86" s="93" t="s">
        <v>1038</v>
      </c>
      <c r="WZ86" s="93" t="s">
        <v>994</v>
      </c>
      <c r="XB86" s="93" t="s">
        <v>1024</v>
      </c>
      <c r="XC86" s="93" t="s">
        <v>988</v>
      </c>
      <c r="XD86" s="93" t="s">
        <v>1676</v>
      </c>
      <c r="XE86" s="93">
        <v>1</v>
      </c>
      <c r="XF86" s="93">
        <v>1</v>
      </c>
      <c r="XG86" s="93">
        <v>0</v>
      </c>
      <c r="XH86" s="93">
        <v>0</v>
      </c>
      <c r="XI86" s="93">
        <v>0</v>
      </c>
      <c r="XJ86" s="93">
        <v>1</v>
      </c>
      <c r="XK86" s="93">
        <v>0</v>
      </c>
      <c r="XL86" s="93">
        <v>0</v>
      </c>
      <c r="XM86" s="93">
        <v>0</v>
      </c>
      <c r="XN86" s="93">
        <v>0</v>
      </c>
      <c r="XO86" s="93">
        <v>0</v>
      </c>
      <c r="XP86" s="93">
        <v>0</v>
      </c>
      <c r="XQ86" s="93">
        <v>1</v>
      </c>
      <c r="XR86" s="93">
        <v>0</v>
      </c>
      <c r="XS86" s="93">
        <v>0</v>
      </c>
      <c r="XV86" s="93" t="s">
        <v>991</v>
      </c>
      <c r="XW86" s="93" t="s">
        <v>1105</v>
      </c>
      <c r="XX86" s="93">
        <v>1000</v>
      </c>
      <c r="XY86" s="93">
        <v>500</v>
      </c>
      <c r="XZ86" s="93" t="s">
        <v>1049</v>
      </c>
      <c r="YA86" s="93" t="s">
        <v>1017</v>
      </c>
      <c r="YB86" s="93">
        <f>XZ86/655.957</f>
        <v>0.11433676292805779</v>
      </c>
      <c r="YH86" s="93" t="s">
        <v>998</v>
      </c>
      <c r="YI86" s="93">
        <v>30</v>
      </c>
      <c r="YJ86" s="93">
        <v>30</v>
      </c>
      <c r="YK86" s="93" t="s">
        <v>1038</v>
      </c>
      <c r="YL86" s="93" t="s">
        <v>994</v>
      </c>
      <c r="YN86" s="93" t="s">
        <v>1024</v>
      </c>
      <c r="YO86" s="93" t="s">
        <v>988</v>
      </c>
      <c r="YP86" s="93" t="s">
        <v>1676</v>
      </c>
      <c r="YQ86" s="93">
        <v>1</v>
      </c>
      <c r="YR86" s="93">
        <v>1</v>
      </c>
      <c r="YS86" s="93">
        <v>0</v>
      </c>
      <c r="YT86" s="93">
        <v>0</v>
      </c>
      <c r="YU86" s="93">
        <v>0</v>
      </c>
      <c r="YV86" s="93">
        <v>1</v>
      </c>
      <c r="YW86" s="93">
        <v>0</v>
      </c>
      <c r="YX86" s="93">
        <v>0</v>
      </c>
      <c r="YY86" s="93">
        <v>0</v>
      </c>
      <c r="YZ86" s="93">
        <v>0</v>
      </c>
      <c r="ZA86" s="93">
        <v>0</v>
      </c>
      <c r="ZB86" s="93">
        <v>0</v>
      </c>
      <c r="ZC86" s="93">
        <v>1</v>
      </c>
      <c r="ZD86" s="93">
        <v>0</v>
      </c>
      <c r="ZE86" s="93">
        <v>0</v>
      </c>
      <c r="ZH86" s="93" t="s">
        <v>1025</v>
      </c>
      <c r="ZI86" s="93" t="s">
        <v>988</v>
      </c>
      <c r="ZK86" s="93">
        <v>250</v>
      </c>
      <c r="ZL86" s="93" t="s">
        <v>992</v>
      </c>
      <c r="ZM86" s="93" t="s">
        <v>1122</v>
      </c>
      <c r="ZN86" s="93">
        <f>ZL86/655.957</f>
        <v>0.38112254309352595</v>
      </c>
      <c r="ZT86" s="93" t="s">
        <v>998</v>
      </c>
      <c r="ZU86" s="93">
        <v>30</v>
      </c>
      <c r="ZV86" s="93">
        <v>30</v>
      </c>
      <c r="ZW86" s="93" t="s">
        <v>1038</v>
      </c>
      <c r="ZX86" s="93" t="s">
        <v>994</v>
      </c>
      <c r="ZZ86" s="93" t="s">
        <v>1024</v>
      </c>
      <c r="AAA86" s="93" t="s">
        <v>988</v>
      </c>
      <c r="AAB86" s="93" t="s">
        <v>1231</v>
      </c>
      <c r="AAC86" s="93">
        <v>1</v>
      </c>
      <c r="AAD86" s="93">
        <v>1</v>
      </c>
      <c r="AAE86" s="93">
        <v>0</v>
      </c>
      <c r="AAF86" s="93">
        <v>0</v>
      </c>
      <c r="AAG86" s="93">
        <v>0</v>
      </c>
      <c r="AAH86" s="93">
        <v>1</v>
      </c>
      <c r="AAI86" s="93">
        <v>0</v>
      </c>
      <c r="AAJ86" s="93">
        <v>0</v>
      </c>
      <c r="AAK86" s="93">
        <v>0</v>
      </c>
      <c r="AAL86" s="93">
        <v>0</v>
      </c>
      <c r="AAM86" s="93">
        <v>0</v>
      </c>
      <c r="AAN86" s="93">
        <v>0</v>
      </c>
      <c r="AAO86" s="93">
        <v>1</v>
      </c>
      <c r="AAP86" s="93">
        <v>0</v>
      </c>
      <c r="AAQ86" s="93">
        <v>0</v>
      </c>
      <c r="AAT86" s="93" t="s">
        <v>1025</v>
      </c>
      <c r="ACE86" s="93" t="s">
        <v>1025</v>
      </c>
      <c r="ADQ86" s="93" t="s">
        <v>991</v>
      </c>
      <c r="AFB86" s="93" t="s">
        <v>1025</v>
      </c>
      <c r="AGM86" s="93" t="s">
        <v>991</v>
      </c>
      <c r="AGZ86" s="93" t="s">
        <v>998</v>
      </c>
      <c r="AHI86" s="93" t="s">
        <v>998</v>
      </c>
      <c r="AHS86" s="93" t="s">
        <v>988</v>
      </c>
      <c r="AHT86" s="93" t="s">
        <v>1681</v>
      </c>
      <c r="AHU86" s="93">
        <v>1</v>
      </c>
      <c r="AHV86" s="93">
        <v>0</v>
      </c>
      <c r="AHW86" s="93">
        <v>0</v>
      </c>
      <c r="AHX86" s="93">
        <v>1</v>
      </c>
      <c r="AHY86" s="93">
        <v>1</v>
      </c>
      <c r="AHZ86" s="93">
        <v>0</v>
      </c>
      <c r="AIA86" s="93">
        <v>1</v>
      </c>
      <c r="AIB86" s="93">
        <v>0</v>
      </c>
      <c r="AIC86" s="93">
        <v>0</v>
      </c>
      <c r="AIE86" s="93" t="s">
        <v>988</v>
      </c>
      <c r="AIF86" s="93" t="s">
        <v>1247</v>
      </c>
      <c r="AIG86" s="93">
        <v>1</v>
      </c>
      <c r="AIH86" s="93">
        <v>0</v>
      </c>
      <c r="AII86" s="93">
        <v>1</v>
      </c>
      <c r="AIJ86" s="93">
        <v>1</v>
      </c>
      <c r="AIK86" s="93">
        <v>1</v>
      </c>
      <c r="AIL86" s="93">
        <v>0</v>
      </c>
      <c r="AIM86" s="93">
        <v>0</v>
      </c>
      <c r="AIN86" s="93">
        <v>0</v>
      </c>
      <c r="AIO86" s="93">
        <v>0</v>
      </c>
      <c r="AIQ86" s="93" t="s">
        <v>999</v>
      </c>
      <c r="AIR86" s="93">
        <v>1</v>
      </c>
      <c r="AIS86" s="93">
        <v>0</v>
      </c>
      <c r="AIT86" s="93">
        <v>0</v>
      </c>
      <c r="AIU86" s="93">
        <v>0</v>
      </c>
      <c r="AIV86" s="93">
        <v>0</v>
      </c>
      <c r="AIW86" s="93">
        <v>0</v>
      </c>
      <c r="AIX86" s="93">
        <v>0</v>
      </c>
      <c r="AIY86" s="93">
        <v>0</v>
      </c>
      <c r="AIZ86" s="93">
        <v>0</v>
      </c>
      <c r="AJA86" s="93">
        <v>0</v>
      </c>
      <c r="AJB86" s="93">
        <v>0</v>
      </c>
      <c r="AJC86" s="93">
        <v>0</v>
      </c>
      <c r="AJD86" s="93">
        <v>0</v>
      </c>
      <c r="AJF86" s="93" t="s">
        <v>1000</v>
      </c>
      <c r="AJH86" s="93" t="s">
        <v>999</v>
      </c>
      <c r="AJI86" s="93">
        <v>1</v>
      </c>
      <c r="AJJ86" s="93">
        <v>0</v>
      </c>
      <c r="AJK86" s="93">
        <v>0</v>
      </c>
      <c r="AJL86" s="93">
        <v>0</v>
      </c>
      <c r="AJM86" s="93">
        <v>0</v>
      </c>
      <c r="AJN86" s="93">
        <v>0</v>
      </c>
      <c r="AJO86" s="93">
        <v>0</v>
      </c>
      <c r="AJP86" s="93">
        <v>0</v>
      </c>
      <c r="AJQ86" s="93">
        <v>0</v>
      </c>
      <c r="AJR86" s="93">
        <v>0</v>
      </c>
      <c r="AJS86" s="93">
        <v>0</v>
      </c>
      <c r="AJU86" s="93" t="s">
        <v>1574</v>
      </c>
      <c r="AJV86" s="93">
        <v>0</v>
      </c>
      <c r="AJW86" s="93">
        <v>1</v>
      </c>
      <c r="AJX86" s="93">
        <v>1</v>
      </c>
      <c r="AJY86" s="93">
        <v>0</v>
      </c>
      <c r="AJZ86" s="93">
        <v>1</v>
      </c>
      <c r="AKA86" s="93">
        <v>0</v>
      </c>
      <c r="AKB86" s="93">
        <v>0</v>
      </c>
      <c r="AKC86" s="93">
        <v>0</v>
      </c>
      <c r="AKE86" s="93" t="s">
        <v>1009</v>
      </c>
      <c r="AKF86" s="93" t="s">
        <v>1724</v>
      </c>
      <c r="AKG86" s="93">
        <v>0</v>
      </c>
      <c r="AKH86" s="93">
        <v>0</v>
      </c>
      <c r="AKI86" s="93">
        <v>1</v>
      </c>
      <c r="AKJ86" s="93">
        <v>0</v>
      </c>
      <c r="AKK86" s="93">
        <v>0</v>
      </c>
      <c r="AKL86" s="93">
        <v>1</v>
      </c>
      <c r="AKM86" s="93">
        <v>1</v>
      </c>
      <c r="AKN86" s="93">
        <v>0</v>
      </c>
      <c r="AKO86" s="93">
        <v>0</v>
      </c>
      <c r="AKP86" s="93">
        <v>0</v>
      </c>
      <c r="AKQ86" s="93">
        <v>0</v>
      </c>
      <c r="AKR86" s="93">
        <v>0</v>
      </c>
      <c r="AKS86" s="93">
        <v>0</v>
      </c>
      <c r="AKT86" s="93">
        <v>0</v>
      </c>
      <c r="AKU86" s="93">
        <v>0</v>
      </c>
      <c r="AKV86" s="93">
        <v>0</v>
      </c>
      <c r="AKW86" s="93">
        <v>0</v>
      </c>
      <c r="AKY86" s="93" t="s">
        <v>1128</v>
      </c>
      <c r="AKZ86" s="93">
        <v>1</v>
      </c>
      <c r="ALA86" s="93">
        <v>0</v>
      </c>
      <c r="ALB86" s="93">
        <v>0</v>
      </c>
      <c r="ALC86" s="93">
        <v>0</v>
      </c>
      <c r="ALD86" s="93">
        <v>1</v>
      </c>
      <c r="ALE86" s="93">
        <v>0</v>
      </c>
      <c r="ALF86" s="93">
        <v>0</v>
      </c>
      <c r="ALG86" s="93">
        <v>0</v>
      </c>
      <c r="ALH86" s="93">
        <v>0</v>
      </c>
      <c r="ALJ86" s="93" t="s">
        <v>1004</v>
      </c>
      <c r="ALN86" s="93">
        <v>2575086</v>
      </c>
      <c r="ALO86" s="94">
        <v>45763.40865740741</v>
      </c>
      <c r="ALR86" s="93" t="s">
        <v>1005</v>
      </c>
      <c r="ALS86" s="93" t="s">
        <v>1006</v>
      </c>
      <c r="ALT86" s="93" t="s">
        <v>1518</v>
      </c>
      <c r="ALV86" s="93">
        <v>85</v>
      </c>
    </row>
    <row r="87" spans="1:1010" x14ac:dyDescent="0.35">
      <c r="A87" s="93" t="s">
        <v>1725</v>
      </c>
      <c r="B87" s="94">
        <v>45763.375711932873</v>
      </c>
      <c r="C87" s="94">
        <v>45763.382000787038</v>
      </c>
      <c r="D87" s="94">
        <v>45763</v>
      </c>
      <c r="E87" s="94">
        <v>45763</v>
      </c>
      <c r="F87" s="93" t="s">
        <v>1193</v>
      </c>
      <c r="G87" s="93" t="s">
        <v>1217</v>
      </c>
      <c r="H87" s="93" t="s">
        <v>1218</v>
      </c>
      <c r="I87" s="93" t="s">
        <v>1219</v>
      </c>
      <c r="J87" s="93" t="s">
        <v>1220</v>
      </c>
      <c r="K87" s="93" t="s">
        <v>1219</v>
      </c>
      <c r="L87" s="93" t="s">
        <v>1220</v>
      </c>
      <c r="M87" s="93" t="s">
        <v>987</v>
      </c>
      <c r="O87" s="93" t="s">
        <v>988</v>
      </c>
      <c r="P87" s="93" t="s">
        <v>1054</v>
      </c>
      <c r="R87" s="93" t="s">
        <v>1120</v>
      </c>
      <c r="S87" s="93">
        <v>0</v>
      </c>
      <c r="T87" s="93">
        <v>1</v>
      </c>
      <c r="U87" s="93">
        <v>0</v>
      </c>
      <c r="V87" s="93">
        <v>0</v>
      </c>
      <c r="W87" s="93">
        <v>0</v>
      </c>
      <c r="X87" s="93">
        <v>0</v>
      </c>
      <c r="Y87" s="93">
        <v>0</v>
      </c>
      <c r="Z87" s="93">
        <v>0</v>
      </c>
      <c r="AA87" s="93">
        <v>0</v>
      </c>
      <c r="AB87" s="93">
        <v>0</v>
      </c>
      <c r="AC87" s="93">
        <v>0</v>
      </c>
      <c r="AD87" s="93">
        <v>0</v>
      </c>
      <c r="AE87" s="93">
        <v>0</v>
      </c>
      <c r="AF87" s="93">
        <v>0</v>
      </c>
      <c r="AG87" s="93">
        <v>0</v>
      </c>
      <c r="AH87" s="93">
        <v>0</v>
      </c>
      <c r="AI87" s="93">
        <v>0</v>
      </c>
      <c r="AJ87" s="93">
        <v>0</v>
      </c>
      <c r="AK87" s="93">
        <v>0</v>
      </c>
      <c r="AL87" s="93">
        <v>0</v>
      </c>
      <c r="AM87" s="93">
        <v>0</v>
      </c>
      <c r="AN87" s="93">
        <v>1</v>
      </c>
      <c r="AO87" s="93">
        <v>0</v>
      </c>
      <c r="AP87" s="93" t="s">
        <v>1025</v>
      </c>
      <c r="CA87" s="93" t="s">
        <v>1025</v>
      </c>
      <c r="CB87" s="93" t="s">
        <v>988</v>
      </c>
      <c r="CD87" s="93">
        <v>2000</v>
      </c>
      <c r="CE87" s="93">
        <v>2000</v>
      </c>
      <c r="CF87" s="93">
        <v>100</v>
      </c>
      <c r="CG87" s="93">
        <f>CE87/655.957</f>
        <v>3.0489803447482076</v>
      </c>
      <c r="CM87" s="93" t="s">
        <v>998</v>
      </c>
      <c r="CN87" s="93">
        <v>15</v>
      </c>
      <c r="CO87" s="93">
        <v>30</v>
      </c>
      <c r="CP87" s="93">
        <v>1</v>
      </c>
      <c r="CQ87" s="93" t="s">
        <v>994</v>
      </c>
      <c r="CS87" s="93" t="s">
        <v>1024</v>
      </c>
      <c r="CT87" s="93" t="s">
        <v>988</v>
      </c>
      <c r="CU87" s="93" t="s">
        <v>1230</v>
      </c>
      <c r="CV87" s="93">
        <v>0</v>
      </c>
      <c r="CW87" s="93">
        <v>1</v>
      </c>
      <c r="CX87" s="93">
        <v>0</v>
      </c>
      <c r="CY87" s="93">
        <v>0</v>
      </c>
      <c r="CZ87" s="93">
        <v>0</v>
      </c>
      <c r="DA87" s="93">
        <v>1</v>
      </c>
      <c r="DB87" s="93">
        <v>0</v>
      </c>
      <c r="DC87" s="93">
        <v>0</v>
      </c>
      <c r="DD87" s="93">
        <v>0</v>
      </c>
      <c r="DE87" s="93">
        <v>0</v>
      </c>
      <c r="DF87" s="93">
        <v>0</v>
      </c>
      <c r="DG87" s="93">
        <v>0</v>
      </c>
      <c r="DH87" s="93">
        <v>1</v>
      </c>
      <c r="DI87" s="93">
        <v>0</v>
      </c>
      <c r="DJ87" s="93">
        <v>0</v>
      </c>
      <c r="DM87" s="93" t="s">
        <v>1025</v>
      </c>
      <c r="EY87" s="93" t="s">
        <v>1025</v>
      </c>
      <c r="GK87" s="93" t="s">
        <v>1025</v>
      </c>
      <c r="HV87" s="93" t="s">
        <v>1025</v>
      </c>
      <c r="JH87" s="93" t="s">
        <v>1025</v>
      </c>
      <c r="KT87" s="93" t="s">
        <v>1025</v>
      </c>
      <c r="MF87" s="93" t="s">
        <v>1025</v>
      </c>
      <c r="NR87" s="93" t="s">
        <v>1025</v>
      </c>
      <c r="PD87" s="93" t="s">
        <v>1025</v>
      </c>
      <c r="QP87" s="93" t="s">
        <v>1025</v>
      </c>
      <c r="SB87" s="93" t="s">
        <v>1025</v>
      </c>
      <c r="TN87" s="93" t="s">
        <v>991</v>
      </c>
      <c r="UY87" s="93" t="s">
        <v>1025</v>
      </c>
      <c r="WJ87" s="93" t="s">
        <v>991</v>
      </c>
      <c r="XV87" s="93" t="s">
        <v>991</v>
      </c>
      <c r="ZH87" s="93" t="s">
        <v>991</v>
      </c>
      <c r="AAT87" s="93" t="s">
        <v>1025</v>
      </c>
      <c r="ACE87" s="93" t="s">
        <v>1025</v>
      </c>
      <c r="ADQ87" s="93" t="s">
        <v>991</v>
      </c>
      <c r="AFB87" s="93" t="s">
        <v>1025</v>
      </c>
      <c r="AFC87" s="93" t="s">
        <v>988</v>
      </c>
      <c r="AFE87" s="93">
        <v>1750</v>
      </c>
      <c r="AFF87" s="93" t="s">
        <v>1129</v>
      </c>
      <c r="AFG87" s="93">
        <f>AFE87/655.957</f>
        <v>2.6678578016546814</v>
      </c>
      <c r="AFM87" s="93" t="s">
        <v>998</v>
      </c>
      <c r="AFN87" s="93">
        <v>15</v>
      </c>
      <c r="AFO87" s="93">
        <v>20</v>
      </c>
      <c r="AFP87" s="93" t="s">
        <v>1038</v>
      </c>
      <c r="AFQ87" s="93" t="s">
        <v>994</v>
      </c>
      <c r="AFS87" s="93" t="s">
        <v>1024</v>
      </c>
      <c r="AFT87" s="93" t="s">
        <v>988</v>
      </c>
      <c r="AFU87" s="93" t="s">
        <v>1680</v>
      </c>
      <c r="AFV87" s="93">
        <v>1</v>
      </c>
      <c r="AFW87" s="93">
        <v>1</v>
      </c>
      <c r="AFX87" s="93">
        <v>0</v>
      </c>
      <c r="AFY87" s="93">
        <v>1</v>
      </c>
      <c r="AFZ87" s="93">
        <v>0</v>
      </c>
      <c r="AGA87" s="93">
        <v>1</v>
      </c>
      <c r="AGB87" s="93">
        <v>0</v>
      </c>
      <c r="AGC87" s="93">
        <v>0</v>
      </c>
      <c r="AGD87" s="93">
        <v>0</v>
      </c>
      <c r="AGE87" s="93">
        <v>0</v>
      </c>
      <c r="AGF87" s="93">
        <v>0</v>
      </c>
      <c r="AGG87" s="93">
        <v>0</v>
      </c>
      <c r="AGH87" s="93">
        <v>1</v>
      </c>
      <c r="AGI87" s="93">
        <v>0</v>
      </c>
      <c r="AGJ87" s="93">
        <v>0</v>
      </c>
      <c r="AGM87" s="93" t="s">
        <v>991</v>
      </c>
      <c r="AGZ87" s="93" t="s">
        <v>998</v>
      </c>
      <c r="AHI87" s="93" t="s">
        <v>988</v>
      </c>
      <c r="AHJ87" s="93" t="s">
        <v>1058</v>
      </c>
      <c r="AHK87" s="93">
        <v>0</v>
      </c>
      <c r="AHL87" s="93">
        <v>1</v>
      </c>
      <c r="AHM87" s="93">
        <v>0</v>
      </c>
      <c r="AHN87" s="93">
        <v>1</v>
      </c>
      <c r="AHO87" s="93">
        <v>0</v>
      </c>
      <c r="AHP87" s="93">
        <v>0</v>
      </c>
      <c r="AHQ87" s="93">
        <v>0</v>
      </c>
      <c r="AHS87" s="93" t="s">
        <v>998</v>
      </c>
      <c r="AIE87" s="93" t="s">
        <v>988</v>
      </c>
      <c r="AIF87" s="93" t="s">
        <v>1225</v>
      </c>
      <c r="AIG87" s="93">
        <v>1</v>
      </c>
      <c r="AIH87" s="93">
        <v>0</v>
      </c>
      <c r="AII87" s="93">
        <v>0</v>
      </c>
      <c r="AIJ87" s="93">
        <v>1</v>
      </c>
      <c r="AIK87" s="93">
        <v>1</v>
      </c>
      <c r="AIL87" s="93">
        <v>0</v>
      </c>
      <c r="AIM87" s="93">
        <v>0</v>
      </c>
      <c r="AIN87" s="93">
        <v>0</v>
      </c>
      <c r="AIO87" s="93">
        <v>0</v>
      </c>
      <c r="AIQ87" s="93" t="s">
        <v>999</v>
      </c>
      <c r="AIR87" s="93">
        <v>1</v>
      </c>
      <c r="AIS87" s="93">
        <v>0</v>
      </c>
      <c r="AIT87" s="93">
        <v>0</v>
      </c>
      <c r="AIU87" s="93">
        <v>0</v>
      </c>
      <c r="AIV87" s="93">
        <v>0</v>
      </c>
      <c r="AIW87" s="93">
        <v>0</v>
      </c>
      <c r="AIX87" s="93">
        <v>0</v>
      </c>
      <c r="AIY87" s="93">
        <v>0</v>
      </c>
      <c r="AIZ87" s="93">
        <v>0</v>
      </c>
      <c r="AJA87" s="93">
        <v>0</v>
      </c>
      <c r="AJB87" s="93">
        <v>0</v>
      </c>
      <c r="AJC87" s="93">
        <v>0</v>
      </c>
      <c r="AJD87" s="93">
        <v>0</v>
      </c>
      <c r="AJF87" s="93" t="s">
        <v>1000</v>
      </c>
      <c r="AJH87" s="93" t="s">
        <v>999</v>
      </c>
      <c r="AJI87" s="93">
        <v>1</v>
      </c>
      <c r="AJJ87" s="93">
        <v>0</v>
      </c>
      <c r="AJK87" s="93">
        <v>0</v>
      </c>
      <c r="AJL87" s="93">
        <v>0</v>
      </c>
      <c r="AJM87" s="93">
        <v>0</v>
      </c>
      <c r="AJN87" s="93">
        <v>0</v>
      </c>
      <c r="AJO87" s="93">
        <v>0</v>
      </c>
      <c r="AJP87" s="93">
        <v>0</v>
      </c>
      <c r="AJQ87" s="93">
        <v>0</v>
      </c>
      <c r="AJR87" s="93">
        <v>0</v>
      </c>
      <c r="AJS87" s="93">
        <v>0</v>
      </c>
      <c r="AJU87" s="93" t="s">
        <v>1213</v>
      </c>
      <c r="AJV87" s="93">
        <v>0</v>
      </c>
      <c r="AJW87" s="93">
        <v>0</v>
      </c>
      <c r="AJX87" s="93">
        <v>1</v>
      </c>
      <c r="AJY87" s="93">
        <v>1</v>
      </c>
      <c r="AJZ87" s="93">
        <v>1</v>
      </c>
      <c r="AKA87" s="93">
        <v>0</v>
      </c>
      <c r="AKB87" s="93">
        <v>0</v>
      </c>
      <c r="AKC87" s="93">
        <v>0</v>
      </c>
      <c r="AKE87" s="93" t="s">
        <v>1009</v>
      </c>
      <c r="AKF87" s="93" t="s">
        <v>1714</v>
      </c>
      <c r="AKG87" s="93">
        <v>0</v>
      </c>
      <c r="AKH87" s="93">
        <v>0</v>
      </c>
      <c r="AKI87" s="93">
        <v>1</v>
      </c>
      <c r="AKJ87" s="93">
        <v>0</v>
      </c>
      <c r="AKK87" s="93">
        <v>0</v>
      </c>
      <c r="AKL87" s="93">
        <v>1</v>
      </c>
      <c r="AKM87" s="93">
        <v>1</v>
      </c>
      <c r="AKN87" s="93">
        <v>0</v>
      </c>
      <c r="AKO87" s="93">
        <v>0</v>
      </c>
      <c r="AKP87" s="93">
        <v>0</v>
      </c>
      <c r="AKQ87" s="93">
        <v>0</v>
      </c>
      <c r="AKR87" s="93">
        <v>0</v>
      </c>
      <c r="AKS87" s="93">
        <v>0</v>
      </c>
      <c r="AKT87" s="93">
        <v>0</v>
      </c>
      <c r="AKU87" s="93">
        <v>0</v>
      </c>
      <c r="AKV87" s="93">
        <v>0</v>
      </c>
      <c r="AKW87" s="93">
        <v>0</v>
      </c>
      <c r="AKY87" s="93" t="s">
        <v>1111</v>
      </c>
      <c r="AKZ87" s="93">
        <v>1</v>
      </c>
      <c r="ALA87" s="93">
        <v>0</v>
      </c>
      <c r="ALB87" s="93">
        <v>0</v>
      </c>
      <c r="ALC87" s="93">
        <v>0</v>
      </c>
      <c r="ALD87" s="93">
        <v>1</v>
      </c>
      <c r="ALE87" s="93">
        <v>0</v>
      </c>
      <c r="ALF87" s="93">
        <v>0</v>
      </c>
      <c r="ALG87" s="93">
        <v>0</v>
      </c>
      <c r="ALH87" s="93">
        <v>0</v>
      </c>
      <c r="ALJ87" s="93" t="s">
        <v>1091</v>
      </c>
      <c r="ALN87" s="93">
        <v>2575087</v>
      </c>
      <c r="ALO87" s="94">
        <v>45763.408796296288</v>
      </c>
      <c r="ALR87" s="93" t="s">
        <v>1005</v>
      </c>
      <c r="ALS87" s="93" t="s">
        <v>1006</v>
      </c>
      <c r="ALT87" s="93" t="s">
        <v>1518</v>
      </c>
      <c r="ALV87" s="93">
        <v>86</v>
      </c>
    </row>
    <row r="88" spans="1:1010" x14ac:dyDescent="0.35">
      <c r="A88" s="93" t="s">
        <v>1726</v>
      </c>
      <c r="B88" s="94">
        <v>45763.441963854173</v>
      </c>
      <c r="C88" s="94">
        <v>45763.447924409717</v>
      </c>
      <c r="D88" s="94">
        <v>45763</v>
      </c>
      <c r="E88" s="94">
        <v>45763</v>
      </c>
      <c r="F88" s="93" t="s">
        <v>1193</v>
      </c>
      <c r="G88" s="93" t="s">
        <v>1217</v>
      </c>
      <c r="H88" s="93" t="s">
        <v>1218</v>
      </c>
      <c r="I88" s="93" t="s">
        <v>1219</v>
      </c>
      <c r="J88" s="93" t="s">
        <v>1220</v>
      </c>
      <c r="K88" s="93" t="s">
        <v>1219</v>
      </c>
      <c r="L88" s="93" t="s">
        <v>1220</v>
      </c>
      <c r="M88" s="93" t="s">
        <v>987</v>
      </c>
      <c r="O88" s="93" t="s">
        <v>988</v>
      </c>
      <c r="P88" s="93" t="s">
        <v>1035</v>
      </c>
      <c r="R88" s="93" t="s">
        <v>1727</v>
      </c>
      <c r="S88" s="93">
        <v>0</v>
      </c>
      <c r="T88" s="93">
        <v>1</v>
      </c>
      <c r="U88" s="93">
        <v>0</v>
      </c>
      <c r="V88" s="93">
        <v>0</v>
      </c>
      <c r="W88" s="93">
        <v>0</v>
      </c>
      <c r="X88" s="93">
        <v>0</v>
      </c>
      <c r="Y88" s="93">
        <v>0</v>
      </c>
      <c r="Z88" s="93">
        <v>0</v>
      </c>
      <c r="AA88" s="93">
        <v>0</v>
      </c>
      <c r="AB88" s="93">
        <v>0</v>
      </c>
      <c r="AC88" s="93">
        <v>0</v>
      </c>
      <c r="AD88" s="93">
        <v>0</v>
      </c>
      <c r="AE88" s="93">
        <v>0</v>
      </c>
      <c r="AF88" s="93">
        <v>1</v>
      </c>
      <c r="AG88" s="93">
        <v>0</v>
      </c>
      <c r="AH88" s="93">
        <v>0</v>
      </c>
      <c r="AI88" s="93">
        <v>1</v>
      </c>
      <c r="AJ88" s="93">
        <v>0</v>
      </c>
      <c r="AK88" s="93">
        <v>0</v>
      </c>
      <c r="AL88" s="93">
        <v>0</v>
      </c>
      <c r="AM88" s="93">
        <v>0</v>
      </c>
      <c r="AN88" s="93">
        <v>1</v>
      </c>
      <c r="AO88" s="93">
        <v>0</v>
      </c>
      <c r="AP88" s="93" t="s">
        <v>1025</v>
      </c>
      <c r="CA88" s="93" t="s">
        <v>1025</v>
      </c>
      <c r="CB88" s="93" t="s">
        <v>988</v>
      </c>
      <c r="CD88" s="93">
        <v>2000</v>
      </c>
      <c r="CE88" s="93">
        <v>2000</v>
      </c>
      <c r="CF88" s="93">
        <v>100</v>
      </c>
      <c r="CG88" s="93">
        <f>CE88/655.957</f>
        <v>3.0489803447482076</v>
      </c>
      <c r="CM88" s="93" t="s">
        <v>998</v>
      </c>
      <c r="CN88" s="93">
        <v>20</v>
      </c>
      <c r="CO88" s="93">
        <v>25</v>
      </c>
      <c r="CP88" s="93">
        <v>1</v>
      </c>
      <c r="CQ88" s="93" t="s">
        <v>994</v>
      </c>
      <c r="CS88" s="93" t="s">
        <v>1024</v>
      </c>
      <c r="CT88" s="93" t="s">
        <v>988</v>
      </c>
      <c r="CU88" s="93" t="s">
        <v>1713</v>
      </c>
      <c r="CV88" s="93">
        <v>0</v>
      </c>
      <c r="CW88" s="93">
        <v>1</v>
      </c>
      <c r="CX88" s="93">
        <v>0</v>
      </c>
      <c r="CY88" s="93">
        <v>1</v>
      </c>
      <c r="CZ88" s="93">
        <v>0</v>
      </c>
      <c r="DA88" s="93">
        <v>1</v>
      </c>
      <c r="DB88" s="93">
        <v>0</v>
      </c>
      <c r="DC88" s="93">
        <v>0</v>
      </c>
      <c r="DD88" s="93">
        <v>0</v>
      </c>
      <c r="DE88" s="93">
        <v>0</v>
      </c>
      <c r="DF88" s="93">
        <v>0</v>
      </c>
      <c r="DG88" s="93">
        <v>0</v>
      </c>
      <c r="DH88" s="93">
        <v>1</v>
      </c>
      <c r="DI88" s="93">
        <v>0</v>
      </c>
      <c r="DJ88" s="93">
        <v>0</v>
      </c>
      <c r="DM88" s="93" t="s">
        <v>1025</v>
      </c>
      <c r="EY88" s="93" t="s">
        <v>1025</v>
      </c>
      <c r="GK88" s="93" t="s">
        <v>1025</v>
      </c>
      <c r="HV88" s="93" t="s">
        <v>1025</v>
      </c>
      <c r="JH88" s="93" t="s">
        <v>1025</v>
      </c>
      <c r="KT88" s="93" t="s">
        <v>1025</v>
      </c>
      <c r="MF88" s="93" t="s">
        <v>1025</v>
      </c>
      <c r="NR88" s="93" t="s">
        <v>991</v>
      </c>
      <c r="PD88" s="93" t="s">
        <v>1025</v>
      </c>
      <c r="QP88" s="93" t="s">
        <v>1025</v>
      </c>
      <c r="SB88" s="93" t="s">
        <v>1025</v>
      </c>
      <c r="TN88" s="93" t="s">
        <v>991</v>
      </c>
      <c r="UY88" s="93" t="s">
        <v>1025</v>
      </c>
      <c r="UZ88" s="93" t="s">
        <v>988</v>
      </c>
      <c r="VB88" s="93">
        <v>2000</v>
      </c>
      <c r="VC88" s="93" t="s">
        <v>1013</v>
      </c>
      <c r="VD88" s="93">
        <f>VB88/655.957</f>
        <v>3.0489803447482076</v>
      </c>
      <c r="VJ88" s="93" t="s">
        <v>998</v>
      </c>
      <c r="VK88" s="93">
        <v>25</v>
      </c>
      <c r="VL88" s="93">
        <v>30</v>
      </c>
      <c r="VM88" s="93" t="s">
        <v>1038</v>
      </c>
      <c r="VN88" s="93" t="s">
        <v>994</v>
      </c>
      <c r="VP88" s="93" t="s">
        <v>1024</v>
      </c>
      <c r="VQ88" s="93" t="s">
        <v>988</v>
      </c>
      <c r="VR88" s="93" t="s">
        <v>1676</v>
      </c>
      <c r="VS88" s="93">
        <v>1</v>
      </c>
      <c r="VT88" s="93">
        <v>1</v>
      </c>
      <c r="VU88" s="93">
        <v>0</v>
      </c>
      <c r="VV88" s="93">
        <v>0</v>
      </c>
      <c r="VW88" s="93">
        <v>0</v>
      </c>
      <c r="VX88" s="93">
        <v>1</v>
      </c>
      <c r="VY88" s="93">
        <v>0</v>
      </c>
      <c r="VZ88" s="93">
        <v>0</v>
      </c>
      <c r="WA88" s="93">
        <v>0</v>
      </c>
      <c r="WB88" s="93">
        <v>0</v>
      </c>
      <c r="WC88" s="93">
        <v>0</v>
      </c>
      <c r="WD88" s="93">
        <v>0</v>
      </c>
      <c r="WE88" s="93">
        <v>1</v>
      </c>
      <c r="WF88" s="93">
        <v>0</v>
      </c>
      <c r="WG88" s="93">
        <v>0</v>
      </c>
      <c r="WJ88" s="93" t="s">
        <v>991</v>
      </c>
      <c r="WK88" s="93" t="s">
        <v>1105</v>
      </c>
      <c r="WL88" s="93">
        <v>1000</v>
      </c>
      <c r="WM88" s="93">
        <v>1000</v>
      </c>
      <c r="WN88" s="93" t="s">
        <v>1118</v>
      </c>
      <c r="WO88" s="93" t="s">
        <v>1030</v>
      </c>
      <c r="WP88" s="93">
        <f>WN88/655.957</f>
        <v>0.30489803447482078</v>
      </c>
      <c r="WV88" s="93" t="s">
        <v>998</v>
      </c>
      <c r="WW88" s="93">
        <v>30</v>
      </c>
      <c r="WX88" s="93">
        <v>30</v>
      </c>
      <c r="WY88" s="93" t="s">
        <v>1038</v>
      </c>
      <c r="WZ88" s="93" t="s">
        <v>994</v>
      </c>
      <c r="XB88" s="93" t="s">
        <v>1024</v>
      </c>
      <c r="XC88" s="93" t="s">
        <v>988</v>
      </c>
      <c r="XD88" s="93" t="s">
        <v>1676</v>
      </c>
      <c r="XE88" s="93">
        <v>1</v>
      </c>
      <c r="XF88" s="93">
        <v>1</v>
      </c>
      <c r="XG88" s="93">
        <v>0</v>
      </c>
      <c r="XH88" s="93">
        <v>0</v>
      </c>
      <c r="XI88" s="93">
        <v>0</v>
      </c>
      <c r="XJ88" s="93">
        <v>1</v>
      </c>
      <c r="XK88" s="93">
        <v>0</v>
      </c>
      <c r="XL88" s="93">
        <v>0</v>
      </c>
      <c r="XM88" s="93">
        <v>0</v>
      </c>
      <c r="XN88" s="93">
        <v>0</v>
      </c>
      <c r="XO88" s="93">
        <v>0</v>
      </c>
      <c r="XP88" s="93">
        <v>0</v>
      </c>
      <c r="XQ88" s="93">
        <v>1</v>
      </c>
      <c r="XR88" s="93">
        <v>0</v>
      </c>
      <c r="XS88" s="93">
        <v>0</v>
      </c>
      <c r="XV88" s="93" t="s">
        <v>991</v>
      </c>
      <c r="ZH88" s="93" t="s">
        <v>1025</v>
      </c>
      <c r="AAT88" s="93" t="s">
        <v>1025</v>
      </c>
      <c r="ACE88" s="93" t="s">
        <v>1025</v>
      </c>
      <c r="ADQ88" s="93" t="s">
        <v>991</v>
      </c>
      <c r="AFB88" s="93" t="s">
        <v>1025</v>
      </c>
      <c r="AFC88" s="93" t="s">
        <v>988</v>
      </c>
      <c r="AFE88" s="93">
        <v>1750</v>
      </c>
      <c r="AFF88" s="93" t="s">
        <v>1129</v>
      </c>
      <c r="AFG88" s="93">
        <f>AFE88/655.957</f>
        <v>2.6678578016546814</v>
      </c>
      <c r="AFM88" s="93" t="s">
        <v>998</v>
      </c>
      <c r="AFN88" s="93">
        <v>25</v>
      </c>
      <c r="AFO88" s="93">
        <v>25</v>
      </c>
      <c r="AFP88" s="93" t="s">
        <v>1038</v>
      </c>
      <c r="AFQ88" s="93" t="s">
        <v>994</v>
      </c>
      <c r="AFS88" s="93" t="s">
        <v>1024</v>
      </c>
      <c r="AFT88" s="93" t="s">
        <v>988</v>
      </c>
      <c r="AFU88" s="93" t="s">
        <v>1707</v>
      </c>
      <c r="AFV88" s="93">
        <v>1</v>
      </c>
      <c r="AFW88" s="93">
        <v>1</v>
      </c>
      <c r="AFX88" s="93">
        <v>0</v>
      </c>
      <c r="AFY88" s="93">
        <v>1</v>
      </c>
      <c r="AFZ88" s="93">
        <v>0</v>
      </c>
      <c r="AGA88" s="93">
        <v>1</v>
      </c>
      <c r="AGB88" s="93">
        <v>0</v>
      </c>
      <c r="AGC88" s="93">
        <v>0</v>
      </c>
      <c r="AGD88" s="93">
        <v>0</v>
      </c>
      <c r="AGE88" s="93">
        <v>0</v>
      </c>
      <c r="AGF88" s="93">
        <v>0</v>
      </c>
      <c r="AGG88" s="93">
        <v>0</v>
      </c>
      <c r="AGH88" s="93">
        <v>1</v>
      </c>
      <c r="AGI88" s="93">
        <v>0</v>
      </c>
      <c r="AGJ88" s="93">
        <v>0</v>
      </c>
      <c r="AGM88" s="93" t="s">
        <v>991</v>
      </c>
      <c r="AGZ88" s="93" t="s">
        <v>998</v>
      </c>
      <c r="AHI88" s="93" t="s">
        <v>998</v>
      </c>
      <c r="AHS88" s="93" t="s">
        <v>998</v>
      </c>
      <c r="AIE88" s="93" t="s">
        <v>988</v>
      </c>
      <c r="AIF88" s="93" t="s">
        <v>1236</v>
      </c>
      <c r="AIG88" s="93">
        <v>1</v>
      </c>
      <c r="AIH88" s="93">
        <v>0</v>
      </c>
      <c r="AII88" s="93">
        <v>0</v>
      </c>
      <c r="AIJ88" s="93">
        <v>1</v>
      </c>
      <c r="AIK88" s="93">
        <v>1</v>
      </c>
      <c r="AIL88" s="93">
        <v>0</v>
      </c>
      <c r="AIM88" s="93">
        <v>0</v>
      </c>
      <c r="AIN88" s="93">
        <v>0</v>
      </c>
      <c r="AIO88" s="93">
        <v>0</v>
      </c>
      <c r="AIQ88" s="93" t="s">
        <v>999</v>
      </c>
      <c r="AIR88" s="93">
        <v>1</v>
      </c>
      <c r="AIS88" s="93">
        <v>0</v>
      </c>
      <c r="AIT88" s="93">
        <v>0</v>
      </c>
      <c r="AIU88" s="93">
        <v>0</v>
      </c>
      <c r="AIV88" s="93">
        <v>0</v>
      </c>
      <c r="AIW88" s="93">
        <v>0</v>
      </c>
      <c r="AIX88" s="93">
        <v>0</v>
      </c>
      <c r="AIY88" s="93">
        <v>0</v>
      </c>
      <c r="AIZ88" s="93">
        <v>0</v>
      </c>
      <c r="AJA88" s="93">
        <v>0</v>
      </c>
      <c r="AJB88" s="93">
        <v>0</v>
      </c>
      <c r="AJC88" s="93">
        <v>0</v>
      </c>
      <c r="AJD88" s="93">
        <v>0</v>
      </c>
      <c r="AJF88" s="93" t="s">
        <v>1000</v>
      </c>
      <c r="AJH88" s="93" t="s">
        <v>999</v>
      </c>
      <c r="AJI88" s="93">
        <v>1</v>
      </c>
      <c r="AJJ88" s="93">
        <v>0</v>
      </c>
      <c r="AJK88" s="93">
        <v>0</v>
      </c>
      <c r="AJL88" s="93">
        <v>0</v>
      </c>
      <c r="AJM88" s="93">
        <v>0</v>
      </c>
      <c r="AJN88" s="93">
        <v>0</v>
      </c>
      <c r="AJO88" s="93">
        <v>0</v>
      </c>
      <c r="AJP88" s="93">
        <v>0</v>
      </c>
      <c r="AJQ88" s="93">
        <v>0</v>
      </c>
      <c r="AJR88" s="93">
        <v>0</v>
      </c>
      <c r="AJS88" s="93">
        <v>0</v>
      </c>
      <c r="AJU88" s="93" t="s">
        <v>1574</v>
      </c>
      <c r="AJV88" s="93">
        <v>0</v>
      </c>
      <c r="AJW88" s="93">
        <v>1</v>
      </c>
      <c r="AJX88" s="93">
        <v>1</v>
      </c>
      <c r="AJY88" s="93">
        <v>0</v>
      </c>
      <c r="AJZ88" s="93">
        <v>1</v>
      </c>
      <c r="AKA88" s="93">
        <v>0</v>
      </c>
      <c r="AKB88" s="93">
        <v>0</v>
      </c>
      <c r="AKC88" s="93">
        <v>0</v>
      </c>
      <c r="AKE88" s="93" t="s">
        <v>1009</v>
      </c>
      <c r="AKF88" s="93" t="s">
        <v>1714</v>
      </c>
      <c r="AKG88" s="93">
        <v>0</v>
      </c>
      <c r="AKH88" s="93">
        <v>0</v>
      </c>
      <c r="AKI88" s="93">
        <v>1</v>
      </c>
      <c r="AKJ88" s="93">
        <v>0</v>
      </c>
      <c r="AKK88" s="93">
        <v>0</v>
      </c>
      <c r="AKL88" s="93">
        <v>1</v>
      </c>
      <c r="AKM88" s="93">
        <v>1</v>
      </c>
      <c r="AKN88" s="93">
        <v>0</v>
      </c>
      <c r="AKO88" s="93">
        <v>0</v>
      </c>
      <c r="AKP88" s="93">
        <v>0</v>
      </c>
      <c r="AKQ88" s="93">
        <v>0</v>
      </c>
      <c r="AKR88" s="93">
        <v>0</v>
      </c>
      <c r="AKS88" s="93">
        <v>0</v>
      </c>
      <c r="AKT88" s="93">
        <v>0</v>
      </c>
      <c r="AKU88" s="93">
        <v>0</v>
      </c>
      <c r="AKV88" s="93">
        <v>0</v>
      </c>
      <c r="AKW88" s="93">
        <v>0</v>
      </c>
      <c r="AKY88" s="93" t="s">
        <v>1111</v>
      </c>
      <c r="AKZ88" s="93">
        <v>1</v>
      </c>
      <c r="ALA88" s="93">
        <v>0</v>
      </c>
      <c r="ALB88" s="93">
        <v>0</v>
      </c>
      <c r="ALC88" s="93">
        <v>0</v>
      </c>
      <c r="ALD88" s="93">
        <v>1</v>
      </c>
      <c r="ALE88" s="93">
        <v>0</v>
      </c>
      <c r="ALF88" s="93">
        <v>0</v>
      </c>
      <c r="ALG88" s="93">
        <v>0</v>
      </c>
      <c r="ALH88" s="93">
        <v>0</v>
      </c>
      <c r="ALJ88" s="93" t="s">
        <v>1004</v>
      </c>
      <c r="ALN88" s="93">
        <v>2575088</v>
      </c>
      <c r="ALO88" s="94">
        <v>45763.408854166657</v>
      </c>
      <c r="ALR88" s="93" t="s">
        <v>1005</v>
      </c>
      <c r="ALS88" s="93" t="s">
        <v>1006</v>
      </c>
      <c r="ALT88" s="93" t="s">
        <v>1518</v>
      </c>
      <c r="ALV88" s="93">
        <v>87</v>
      </c>
    </row>
    <row r="89" spans="1:1010" x14ac:dyDescent="0.35">
      <c r="A89" s="93" t="s">
        <v>1728</v>
      </c>
      <c r="B89" s="94">
        <v>45763.489568379628</v>
      </c>
      <c r="C89" s="94">
        <v>45763.493986273148</v>
      </c>
      <c r="D89" s="94">
        <v>45763</v>
      </c>
      <c r="E89" s="94">
        <v>45763</v>
      </c>
      <c r="F89" s="93" t="s">
        <v>1078</v>
      </c>
      <c r="G89" s="93" t="s">
        <v>1079</v>
      </c>
      <c r="H89" s="93" t="s">
        <v>1190</v>
      </c>
      <c r="I89" s="93" t="s">
        <v>1191</v>
      </c>
      <c r="J89" s="93" t="s">
        <v>1192</v>
      </c>
      <c r="K89" s="93" t="s">
        <v>1191</v>
      </c>
      <c r="L89" s="93" t="s">
        <v>1192</v>
      </c>
      <c r="M89" s="93" t="s">
        <v>987</v>
      </c>
      <c r="O89" s="93" t="s">
        <v>988</v>
      </c>
      <c r="P89" s="93" t="s">
        <v>1054</v>
      </c>
      <c r="R89" s="93" t="s">
        <v>1729</v>
      </c>
      <c r="S89" s="93">
        <v>1</v>
      </c>
      <c r="T89" s="93">
        <v>0</v>
      </c>
      <c r="U89" s="93">
        <v>1</v>
      </c>
      <c r="V89" s="93">
        <v>1</v>
      </c>
      <c r="W89" s="93">
        <v>1</v>
      </c>
      <c r="X89" s="93">
        <v>0</v>
      </c>
      <c r="Y89" s="93">
        <v>0</v>
      </c>
      <c r="Z89" s="93">
        <v>0</v>
      </c>
      <c r="AA89" s="93">
        <v>0</v>
      </c>
      <c r="AB89" s="93">
        <v>0</v>
      </c>
      <c r="AC89" s="93">
        <v>0</v>
      </c>
      <c r="AD89" s="93">
        <v>0</v>
      </c>
      <c r="AE89" s="93">
        <v>0</v>
      </c>
      <c r="AF89" s="93">
        <v>0</v>
      </c>
      <c r="AG89" s="93">
        <v>0</v>
      </c>
      <c r="AH89" s="93">
        <v>0</v>
      </c>
      <c r="AI89" s="93">
        <v>0</v>
      </c>
      <c r="AJ89" s="93">
        <v>0</v>
      </c>
      <c r="AK89" s="93">
        <v>0</v>
      </c>
      <c r="AL89" s="93">
        <v>0</v>
      </c>
      <c r="AM89" s="93">
        <v>0</v>
      </c>
      <c r="AN89" s="93">
        <v>0</v>
      </c>
      <c r="AO89" s="93">
        <v>0</v>
      </c>
      <c r="AP89" s="93" t="s">
        <v>1025</v>
      </c>
      <c r="AQ89" s="93" t="s">
        <v>988</v>
      </c>
      <c r="AS89" s="93">
        <v>1250</v>
      </c>
      <c r="AT89" s="93">
        <v>1250</v>
      </c>
      <c r="AU89" s="93">
        <f>AS89/655.957</f>
        <v>1.9056127154676297</v>
      </c>
      <c r="BA89" s="93" t="s">
        <v>998</v>
      </c>
      <c r="BB89" s="93">
        <v>12</v>
      </c>
      <c r="BC89" s="93">
        <v>7</v>
      </c>
      <c r="BD89" s="93">
        <v>0</v>
      </c>
      <c r="BE89" s="93" t="s">
        <v>1044</v>
      </c>
      <c r="BH89" s="93" t="s">
        <v>998</v>
      </c>
      <c r="CA89" s="93" t="s">
        <v>997</v>
      </c>
      <c r="DM89" s="93" t="s">
        <v>991</v>
      </c>
      <c r="DN89" s="93" t="s">
        <v>988</v>
      </c>
      <c r="DP89" s="93">
        <v>2750</v>
      </c>
      <c r="DQ89" s="93">
        <v>2750</v>
      </c>
      <c r="DR89" s="93">
        <v>1375</v>
      </c>
      <c r="DS89" s="93">
        <f>DQ89/655.957</f>
        <v>4.1923479740287855</v>
      </c>
      <c r="DY89" s="93" t="s">
        <v>998</v>
      </c>
      <c r="DZ89" s="93">
        <v>18</v>
      </c>
      <c r="EA89" s="93">
        <v>30</v>
      </c>
      <c r="EB89" s="93" t="s">
        <v>1038</v>
      </c>
      <c r="EC89" s="93" t="s">
        <v>994</v>
      </c>
      <c r="EE89" s="93" t="s">
        <v>1114</v>
      </c>
      <c r="EF89" s="93" t="s">
        <v>998</v>
      </c>
      <c r="EY89" s="93" t="s">
        <v>991</v>
      </c>
      <c r="EZ89" s="93" t="s">
        <v>988</v>
      </c>
      <c r="FB89" s="93">
        <v>3000</v>
      </c>
      <c r="FC89" s="93">
        <v>3000</v>
      </c>
      <c r="FD89" s="93">
        <v>547</v>
      </c>
      <c r="FE89" s="93">
        <f>FC89/655.957</f>
        <v>4.5734705171223116</v>
      </c>
      <c r="FK89" s="93" t="s">
        <v>998</v>
      </c>
      <c r="FL89" s="93">
        <v>40</v>
      </c>
      <c r="FM89" s="93">
        <v>7</v>
      </c>
      <c r="FN89" s="93" t="s">
        <v>993</v>
      </c>
      <c r="FO89" s="93" t="s">
        <v>1039</v>
      </c>
      <c r="FP89" s="93" t="s">
        <v>1076</v>
      </c>
      <c r="FR89" s="93" t="s">
        <v>998</v>
      </c>
      <c r="GK89" s="93" t="s">
        <v>997</v>
      </c>
      <c r="HV89" s="93" t="s">
        <v>997</v>
      </c>
      <c r="JH89" s="93" t="s">
        <v>997</v>
      </c>
      <c r="KT89" s="93" t="s">
        <v>997</v>
      </c>
      <c r="MF89" s="93" t="s">
        <v>997</v>
      </c>
      <c r="NR89" s="93" t="s">
        <v>997</v>
      </c>
      <c r="PD89" s="93" t="s">
        <v>997</v>
      </c>
      <c r="QP89" s="93" t="s">
        <v>997</v>
      </c>
      <c r="SB89" s="93" t="s">
        <v>997</v>
      </c>
      <c r="TN89" s="93" t="s">
        <v>997</v>
      </c>
      <c r="UY89" s="93" t="s">
        <v>997</v>
      </c>
      <c r="WJ89" s="93" t="s">
        <v>997</v>
      </c>
      <c r="XV89" s="93" t="s">
        <v>997</v>
      </c>
      <c r="ZH89" s="93" t="s">
        <v>997</v>
      </c>
      <c r="AAT89" s="93" t="s">
        <v>997</v>
      </c>
      <c r="ACE89" s="93" t="s">
        <v>997</v>
      </c>
      <c r="ADQ89" s="93" t="s">
        <v>997</v>
      </c>
      <c r="AFB89" s="93" t="s">
        <v>997</v>
      </c>
      <c r="AGM89" s="93" t="s">
        <v>997</v>
      </c>
      <c r="AGZ89" s="93" t="s">
        <v>998</v>
      </c>
      <c r="AHI89" s="93" t="s">
        <v>998</v>
      </c>
      <c r="AHS89" s="93" t="s">
        <v>988</v>
      </c>
      <c r="AHT89" s="93" t="s">
        <v>1031</v>
      </c>
      <c r="AHU89" s="93">
        <v>1</v>
      </c>
      <c r="AHV89" s="93">
        <v>0</v>
      </c>
      <c r="AHW89" s="93">
        <v>0</v>
      </c>
      <c r="AHX89" s="93">
        <v>0</v>
      </c>
      <c r="AHY89" s="93">
        <v>0</v>
      </c>
      <c r="AHZ89" s="93">
        <v>0</v>
      </c>
      <c r="AIA89" s="93">
        <v>0</v>
      </c>
      <c r="AIB89" s="93">
        <v>0</v>
      </c>
      <c r="AIC89" s="93">
        <v>0</v>
      </c>
      <c r="AIE89" s="93" t="s">
        <v>1063</v>
      </c>
      <c r="AIQ89" s="93" t="s">
        <v>999</v>
      </c>
      <c r="AIR89" s="93">
        <v>1</v>
      </c>
      <c r="AIS89" s="93">
        <v>0</v>
      </c>
      <c r="AIT89" s="93">
        <v>0</v>
      </c>
      <c r="AIU89" s="93">
        <v>0</v>
      </c>
      <c r="AIV89" s="93">
        <v>0</v>
      </c>
      <c r="AIW89" s="93">
        <v>0</v>
      </c>
      <c r="AIX89" s="93">
        <v>0</v>
      </c>
      <c r="AIY89" s="93">
        <v>0</v>
      </c>
      <c r="AIZ89" s="93">
        <v>0</v>
      </c>
      <c r="AJA89" s="93">
        <v>0</v>
      </c>
      <c r="AJB89" s="93">
        <v>0</v>
      </c>
      <c r="AJC89" s="93">
        <v>0</v>
      </c>
      <c r="AJD89" s="93">
        <v>0</v>
      </c>
      <c r="AJF89" s="93" t="s">
        <v>1000</v>
      </c>
      <c r="AJH89" s="93" t="s">
        <v>999</v>
      </c>
      <c r="AJI89" s="93">
        <v>1</v>
      </c>
      <c r="AJJ89" s="93">
        <v>0</v>
      </c>
      <c r="AJK89" s="93">
        <v>0</v>
      </c>
      <c r="AJL89" s="93">
        <v>0</v>
      </c>
      <c r="AJM89" s="93">
        <v>0</v>
      </c>
      <c r="AJN89" s="93">
        <v>0</v>
      </c>
      <c r="AJO89" s="93">
        <v>0</v>
      </c>
      <c r="AJP89" s="93">
        <v>0</v>
      </c>
      <c r="AJQ89" s="93">
        <v>0</v>
      </c>
      <c r="AJR89" s="93">
        <v>0</v>
      </c>
      <c r="AJS89" s="93">
        <v>0</v>
      </c>
      <c r="AJU89" s="93" t="s">
        <v>1033</v>
      </c>
      <c r="AJV89" s="93">
        <v>0</v>
      </c>
      <c r="AJW89" s="93">
        <v>0</v>
      </c>
      <c r="AJX89" s="93">
        <v>0</v>
      </c>
      <c r="AJY89" s="93">
        <v>0</v>
      </c>
      <c r="AJZ89" s="93">
        <v>0</v>
      </c>
      <c r="AKA89" s="93">
        <v>0</v>
      </c>
      <c r="AKB89" s="93">
        <v>1</v>
      </c>
      <c r="AKC89" s="93">
        <v>0</v>
      </c>
      <c r="AKE89" s="93" t="s">
        <v>1033</v>
      </c>
      <c r="AKF89" s="93" t="s">
        <v>1125</v>
      </c>
      <c r="AKG89" s="93">
        <v>0</v>
      </c>
      <c r="AKH89" s="93">
        <v>0</v>
      </c>
      <c r="AKI89" s="93">
        <v>0</v>
      </c>
      <c r="AKJ89" s="93">
        <v>0</v>
      </c>
      <c r="AKK89" s="93">
        <v>0</v>
      </c>
      <c r="AKL89" s="93">
        <v>0</v>
      </c>
      <c r="AKM89" s="93">
        <v>1</v>
      </c>
      <c r="AKN89" s="93">
        <v>0</v>
      </c>
      <c r="AKO89" s="93">
        <v>0</v>
      </c>
      <c r="AKP89" s="93">
        <v>0</v>
      </c>
      <c r="AKQ89" s="93">
        <v>0</v>
      </c>
      <c r="AKR89" s="93">
        <v>0</v>
      </c>
      <c r="AKS89" s="93">
        <v>0</v>
      </c>
      <c r="AKT89" s="93">
        <v>0</v>
      </c>
      <c r="AKU89" s="93">
        <v>0</v>
      </c>
      <c r="AKV89" s="93">
        <v>0</v>
      </c>
      <c r="AKW89" s="93">
        <v>0</v>
      </c>
      <c r="AKY89" s="93" t="s">
        <v>1003</v>
      </c>
      <c r="AKZ89" s="93">
        <v>1</v>
      </c>
      <c r="ALA89" s="93">
        <v>0</v>
      </c>
      <c r="ALB89" s="93">
        <v>0</v>
      </c>
      <c r="ALC89" s="93">
        <v>0</v>
      </c>
      <c r="ALD89" s="93">
        <v>0</v>
      </c>
      <c r="ALE89" s="93">
        <v>0</v>
      </c>
      <c r="ALF89" s="93">
        <v>0</v>
      </c>
      <c r="ALG89" s="93">
        <v>0</v>
      </c>
      <c r="ALH89" s="93">
        <v>0</v>
      </c>
      <c r="ALJ89" s="93" t="s">
        <v>1004</v>
      </c>
      <c r="ALL89" s="93" t="s">
        <v>1194</v>
      </c>
      <c r="ALN89" s="93">
        <v>2575791</v>
      </c>
      <c r="ALO89" s="94">
        <v>45763.552453703713</v>
      </c>
      <c r="ALR89" s="93" t="s">
        <v>1005</v>
      </c>
      <c r="ALS89" s="93" t="s">
        <v>1006</v>
      </c>
      <c r="ALT89" s="93" t="s">
        <v>1518</v>
      </c>
      <c r="ALV89" s="93">
        <v>88</v>
      </c>
    </row>
    <row r="90" spans="1:1010" x14ac:dyDescent="0.35">
      <c r="A90" s="93" t="s">
        <v>1730</v>
      </c>
      <c r="B90" s="94">
        <v>45762.605028067133</v>
      </c>
      <c r="C90" s="94">
        <v>45762.6260630787</v>
      </c>
      <c r="D90" s="94">
        <v>45762</v>
      </c>
      <c r="E90" s="94">
        <v>45762</v>
      </c>
      <c r="F90" s="93" t="s">
        <v>1078</v>
      </c>
      <c r="G90" s="93" t="s">
        <v>1079</v>
      </c>
      <c r="H90" s="93" t="s">
        <v>1190</v>
      </c>
      <c r="I90" s="93" t="s">
        <v>1191</v>
      </c>
      <c r="J90" s="93" t="s">
        <v>1192</v>
      </c>
      <c r="K90" s="93" t="s">
        <v>1191</v>
      </c>
      <c r="L90" s="93" t="s">
        <v>1192</v>
      </c>
      <c r="M90" s="93" t="s">
        <v>987</v>
      </c>
      <c r="O90" s="93" t="s">
        <v>988</v>
      </c>
      <c r="P90" s="93" t="s">
        <v>1035</v>
      </c>
      <c r="R90" s="93" t="s">
        <v>1731</v>
      </c>
      <c r="S90" s="93">
        <v>1</v>
      </c>
      <c r="T90" s="93">
        <v>0</v>
      </c>
      <c r="U90" s="93">
        <v>1</v>
      </c>
      <c r="V90" s="93">
        <v>1</v>
      </c>
      <c r="W90" s="93">
        <v>1</v>
      </c>
      <c r="X90" s="93">
        <v>1</v>
      </c>
      <c r="Y90" s="93">
        <v>1</v>
      </c>
      <c r="Z90" s="93">
        <v>1</v>
      </c>
      <c r="AA90" s="93">
        <v>0</v>
      </c>
      <c r="AB90" s="93">
        <v>0</v>
      </c>
      <c r="AC90" s="93">
        <v>0</v>
      </c>
      <c r="AD90" s="93">
        <v>0</v>
      </c>
      <c r="AE90" s="93">
        <v>0</v>
      </c>
      <c r="AF90" s="93">
        <v>0</v>
      </c>
      <c r="AG90" s="93">
        <v>0</v>
      </c>
      <c r="AH90" s="93">
        <v>0</v>
      </c>
      <c r="AI90" s="93">
        <v>0</v>
      </c>
      <c r="AJ90" s="93">
        <v>0</v>
      </c>
      <c r="AK90" s="93">
        <v>0</v>
      </c>
      <c r="AL90" s="93">
        <v>0</v>
      </c>
      <c r="AM90" s="93">
        <v>0</v>
      </c>
      <c r="AN90" s="93">
        <v>0</v>
      </c>
      <c r="AO90" s="93">
        <v>0</v>
      </c>
      <c r="AP90" s="93" t="s">
        <v>1025</v>
      </c>
      <c r="AQ90" s="93" t="s">
        <v>988</v>
      </c>
      <c r="AS90" s="93">
        <v>1000</v>
      </c>
      <c r="AT90" s="93">
        <v>1000</v>
      </c>
      <c r="AU90" s="93">
        <f>AS90/655.957</f>
        <v>1.5244901723741038</v>
      </c>
      <c r="BA90" s="93" t="s">
        <v>998</v>
      </c>
      <c r="BB90" s="93">
        <v>50</v>
      </c>
      <c r="BC90" s="93">
        <v>30</v>
      </c>
      <c r="BD90" s="93">
        <v>0</v>
      </c>
      <c r="BE90" s="93" t="s">
        <v>994</v>
      </c>
      <c r="BG90" s="93" t="s">
        <v>1114</v>
      </c>
      <c r="BH90" s="93" t="s">
        <v>998</v>
      </c>
      <c r="CA90" s="93" t="s">
        <v>997</v>
      </c>
      <c r="DM90" s="93" t="s">
        <v>991</v>
      </c>
      <c r="DN90" s="93" t="s">
        <v>988</v>
      </c>
      <c r="DP90" s="93">
        <v>3000</v>
      </c>
      <c r="DQ90" s="93">
        <v>3000</v>
      </c>
      <c r="DR90" s="93">
        <v>1500</v>
      </c>
      <c r="DS90" s="93">
        <f>DQ90/655.957</f>
        <v>4.5734705171223116</v>
      </c>
      <c r="DY90" s="93" t="s">
        <v>998</v>
      </c>
      <c r="DZ90" s="93">
        <v>25</v>
      </c>
      <c r="EA90" s="93">
        <v>30</v>
      </c>
      <c r="EB90" s="93" t="s">
        <v>1038</v>
      </c>
      <c r="EC90" s="93" t="s">
        <v>994</v>
      </c>
      <c r="EE90" s="93" t="s">
        <v>1114</v>
      </c>
      <c r="EF90" s="93" t="s">
        <v>998</v>
      </c>
      <c r="EY90" s="93" t="s">
        <v>991</v>
      </c>
      <c r="EZ90" s="93" t="s">
        <v>988</v>
      </c>
      <c r="FB90" s="93">
        <v>3000</v>
      </c>
      <c r="FC90" s="93">
        <v>3000</v>
      </c>
      <c r="FD90" s="93">
        <v>547</v>
      </c>
      <c r="FE90" s="93">
        <f>FC90/655.957</f>
        <v>4.5734705171223116</v>
      </c>
      <c r="FK90" s="93" t="s">
        <v>998</v>
      </c>
      <c r="FL90" s="93">
        <v>60</v>
      </c>
      <c r="FM90" s="93">
        <v>30</v>
      </c>
      <c r="FN90" s="93" t="s">
        <v>993</v>
      </c>
      <c r="FO90" s="93" t="s">
        <v>994</v>
      </c>
      <c r="FQ90" s="93" t="s">
        <v>1114</v>
      </c>
      <c r="FR90" s="93" t="s">
        <v>998</v>
      </c>
      <c r="GK90" s="93" t="s">
        <v>997</v>
      </c>
      <c r="HV90" s="93" t="s">
        <v>1025</v>
      </c>
      <c r="HW90" s="93" t="s">
        <v>988</v>
      </c>
      <c r="HY90" s="93">
        <v>15000</v>
      </c>
      <c r="HZ90" s="93">
        <v>15000</v>
      </c>
      <c r="IA90" s="93">
        <v>750</v>
      </c>
      <c r="IB90" s="93">
        <f>HZ90/655.957</f>
        <v>22.867352585611556</v>
      </c>
      <c r="IH90" s="93" t="s">
        <v>998</v>
      </c>
      <c r="II90" s="93">
        <v>18</v>
      </c>
      <c r="IJ90" s="93">
        <v>7</v>
      </c>
      <c r="IK90" s="93" t="s">
        <v>993</v>
      </c>
      <c r="IL90" s="93" t="s">
        <v>994</v>
      </c>
      <c r="IN90" s="93" t="s">
        <v>1114</v>
      </c>
      <c r="IO90" s="93" t="s">
        <v>988</v>
      </c>
      <c r="IP90" s="93" t="s">
        <v>986</v>
      </c>
      <c r="IQ90" s="93">
        <v>0</v>
      </c>
      <c r="IR90" s="93">
        <v>0</v>
      </c>
      <c r="IS90" s="93">
        <v>0</v>
      </c>
      <c r="IT90" s="93">
        <v>0</v>
      </c>
      <c r="IU90" s="93">
        <v>0</v>
      </c>
      <c r="IV90" s="93">
        <v>0</v>
      </c>
      <c r="IW90" s="93">
        <v>0</v>
      </c>
      <c r="IX90" s="93">
        <v>0</v>
      </c>
      <c r="IY90" s="93">
        <v>0</v>
      </c>
      <c r="IZ90" s="93">
        <v>0</v>
      </c>
      <c r="JA90" s="93">
        <v>0</v>
      </c>
      <c r="JB90" s="93">
        <v>0</v>
      </c>
      <c r="JC90" s="93">
        <v>0</v>
      </c>
      <c r="JD90" s="93">
        <v>1</v>
      </c>
      <c r="JE90" s="93">
        <v>0</v>
      </c>
      <c r="JG90" s="93" t="s">
        <v>1732</v>
      </c>
      <c r="JH90" s="93" t="s">
        <v>997</v>
      </c>
      <c r="KT90" s="93" t="s">
        <v>997</v>
      </c>
      <c r="MF90" s="93" t="s">
        <v>997</v>
      </c>
      <c r="NR90" s="93" t="s">
        <v>997</v>
      </c>
      <c r="PD90" s="93" t="s">
        <v>997</v>
      </c>
      <c r="QP90" s="93" t="s">
        <v>997</v>
      </c>
      <c r="SB90" s="93" t="s">
        <v>997</v>
      </c>
      <c r="TN90" s="93" t="s">
        <v>997</v>
      </c>
      <c r="UY90" s="93" t="s">
        <v>997</v>
      </c>
      <c r="WJ90" s="93" t="s">
        <v>997</v>
      </c>
      <c r="XV90" s="93" t="s">
        <v>997</v>
      </c>
      <c r="ZH90" s="93" t="s">
        <v>997</v>
      </c>
      <c r="AAT90" s="93" t="s">
        <v>997</v>
      </c>
      <c r="ACE90" s="93" t="s">
        <v>997</v>
      </c>
      <c r="ADQ90" s="93" t="s">
        <v>997</v>
      </c>
      <c r="AFB90" s="93" t="s">
        <v>997</v>
      </c>
      <c r="AGM90" s="93" t="s">
        <v>997</v>
      </c>
      <c r="AGZ90" s="93" t="s">
        <v>988</v>
      </c>
      <c r="AHA90" s="93" t="s">
        <v>1733</v>
      </c>
      <c r="AHB90" s="93">
        <v>1</v>
      </c>
      <c r="AHC90" s="93">
        <v>1</v>
      </c>
      <c r="AHD90" s="93">
        <v>0</v>
      </c>
      <c r="AHE90" s="93">
        <v>0</v>
      </c>
      <c r="AHF90" s="93">
        <v>0</v>
      </c>
      <c r="AHG90" s="93">
        <v>0</v>
      </c>
      <c r="AHI90" s="93" t="s">
        <v>998</v>
      </c>
      <c r="AHS90" s="93" t="s">
        <v>988</v>
      </c>
      <c r="AHT90" s="93" t="s">
        <v>1174</v>
      </c>
      <c r="AHU90" s="93">
        <v>1</v>
      </c>
      <c r="AHV90" s="93">
        <v>0</v>
      </c>
      <c r="AHW90" s="93">
        <v>0</v>
      </c>
      <c r="AHX90" s="93">
        <v>0</v>
      </c>
      <c r="AHY90" s="93">
        <v>1</v>
      </c>
      <c r="AHZ90" s="93">
        <v>0</v>
      </c>
      <c r="AIA90" s="93">
        <v>0</v>
      </c>
      <c r="AIB90" s="93">
        <v>0</v>
      </c>
      <c r="AIC90" s="93">
        <v>0</v>
      </c>
      <c r="AIE90" s="93" t="s">
        <v>988</v>
      </c>
      <c r="AIF90" s="93" t="s">
        <v>1248</v>
      </c>
      <c r="AIG90" s="93">
        <v>1</v>
      </c>
      <c r="AIH90" s="93">
        <v>0</v>
      </c>
      <c r="AII90" s="93">
        <v>0</v>
      </c>
      <c r="AIJ90" s="93">
        <v>0</v>
      </c>
      <c r="AIK90" s="93">
        <v>1</v>
      </c>
      <c r="AIL90" s="93">
        <v>0</v>
      </c>
      <c r="AIM90" s="93">
        <v>0</v>
      </c>
      <c r="AIN90" s="93">
        <v>0</v>
      </c>
      <c r="AIO90" s="93">
        <v>0</v>
      </c>
      <c r="AIQ90" s="93" t="s">
        <v>999</v>
      </c>
      <c r="AIR90" s="93">
        <v>1</v>
      </c>
      <c r="AIS90" s="93">
        <v>0</v>
      </c>
      <c r="AIT90" s="93">
        <v>0</v>
      </c>
      <c r="AIU90" s="93">
        <v>0</v>
      </c>
      <c r="AIV90" s="93">
        <v>0</v>
      </c>
      <c r="AIW90" s="93">
        <v>0</v>
      </c>
      <c r="AIX90" s="93">
        <v>0</v>
      </c>
      <c r="AIY90" s="93">
        <v>0</v>
      </c>
      <c r="AIZ90" s="93">
        <v>0</v>
      </c>
      <c r="AJA90" s="93">
        <v>0</v>
      </c>
      <c r="AJB90" s="93">
        <v>0</v>
      </c>
      <c r="AJC90" s="93">
        <v>0</v>
      </c>
      <c r="AJD90" s="93">
        <v>0</v>
      </c>
      <c r="AJF90" s="93" t="s">
        <v>1000</v>
      </c>
      <c r="AJH90" s="93" t="s">
        <v>999</v>
      </c>
      <c r="AJI90" s="93">
        <v>1</v>
      </c>
      <c r="AJJ90" s="93">
        <v>0</v>
      </c>
      <c r="AJK90" s="93">
        <v>0</v>
      </c>
      <c r="AJL90" s="93">
        <v>0</v>
      </c>
      <c r="AJM90" s="93">
        <v>0</v>
      </c>
      <c r="AJN90" s="93">
        <v>0</v>
      </c>
      <c r="AJO90" s="93">
        <v>0</v>
      </c>
      <c r="AJP90" s="93">
        <v>0</v>
      </c>
      <c r="AJQ90" s="93">
        <v>0</v>
      </c>
      <c r="AJR90" s="93">
        <v>0</v>
      </c>
      <c r="AJS90" s="93">
        <v>0</v>
      </c>
      <c r="AJU90" s="93" t="s">
        <v>1033</v>
      </c>
      <c r="AJV90" s="93">
        <v>0</v>
      </c>
      <c r="AJW90" s="93">
        <v>0</v>
      </c>
      <c r="AJX90" s="93">
        <v>0</v>
      </c>
      <c r="AJY90" s="93">
        <v>0</v>
      </c>
      <c r="AJZ90" s="93">
        <v>0</v>
      </c>
      <c r="AKA90" s="93">
        <v>0</v>
      </c>
      <c r="AKB90" s="93">
        <v>1</v>
      </c>
      <c r="AKC90" s="93">
        <v>0</v>
      </c>
      <c r="AKE90" s="93" t="s">
        <v>1001</v>
      </c>
      <c r="AKF90" s="93" t="s">
        <v>1139</v>
      </c>
      <c r="AKG90" s="93">
        <v>0</v>
      </c>
      <c r="AKH90" s="93">
        <v>0</v>
      </c>
      <c r="AKI90" s="93">
        <v>0</v>
      </c>
      <c r="AKJ90" s="93">
        <v>0</v>
      </c>
      <c r="AKK90" s="93">
        <v>0</v>
      </c>
      <c r="AKL90" s="93">
        <v>1</v>
      </c>
      <c r="AKM90" s="93">
        <v>0</v>
      </c>
      <c r="AKN90" s="93">
        <v>0</v>
      </c>
      <c r="AKO90" s="93">
        <v>0</v>
      </c>
      <c r="AKP90" s="93">
        <v>0</v>
      </c>
      <c r="AKQ90" s="93">
        <v>0</v>
      </c>
      <c r="AKR90" s="93">
        <v>0</v>
      </c>
      <c r="AKS90" s="93">
        <v>0</v>
      </c>
      <c r="AKT90" s="93">
        <v>0</v>
      </c>
      <c r="AKU90" s="93">
        <v>0</v>
      </c>
      <c r="AKV90" s="93">
        <v>0</v>
      </c>
      <c r="AKW90" s="93">
        <v>0</v>
      </c>
      <c r="AKY90" s="93" t="s">
        <v>1003</v>
      </c>
      <c r="AKZ90" s="93">
        <v>1</v>
      </c>
      <c r="ALA90" s="93">
        <v>0</v>
      </c>
      <c r="ALB90" s="93">
        <v>0</v>
      </c>
      <c r="ALC90" s="93">
        <v>0</v>
      </c>
      <c r="ALD90" s="93">
        <v>0</v>
      </c>
      <c r="ALE90" s="93">
        <v>0</v>
      </c>
      <c r="ALF90" s="93">
        <v>0</v>
      </c>
      <c r="ALG90" s="93">
        <v>0</v>
      </c>
      <c r="ALH90" s="93">
        <v>0</v>
      </c>
      <c r="ALJ90" s="93" t="s">
        <v>1004</v>
      </c>
      <c r="ALL90" s="93" t="s">
        <v>1194</v>
      </c>
      <c r="ALN90" s="93">
        <v>2575792</v>
      </c>
      <c r="ALO90" s="94">
        <v>45763.552523148152</v>
      </c>
      <c r="ALR90" s="93" t="s">
        <v>1005</v>
      </c>
      <c r="ALS90" s="93" t="s">
        <v>1006</v>
      </c>
      <c r="ALT90" s="93" t="s">
        <v>1518</v>
      </c>
      <c r="ALV90" s="93">
        <v>89</v>
      </c>
    </row>
    <row r="91" spans="1:1010" x14ac:dyDescent="0.35">
      <c r="A91" s="93" t="s">
        <v>1734</v>
      </c>
      <c r="B91" s="94">
        <v>45762.576828067133</v>
      </c>
      <c r="C91" s="94">
        <v>45762.580035868057</v>
      </c>
      <c r="D91" s="94">
        <v>45762</v>
      </c>
      <c r="E91" s="94">
        <v>45762</v>
      </c>
      <c r="F91" s="93" t="s">
        <v>1078</v>
      </c>
      <c r="G91" s="93" t="s">
        <v>1079</v>
      </c>
      <c r="H91" s="93" t="s">
        <v>1190</v>
      </c>
      <c r="I91" s="93" t="s">
        <v>1191</v>
      </c>
      <c r="J91" s="93" t="s">
        <v>1192</v>
      </c>
      <c r="K91" s="93" t="s">
        <v>1191</v>
      </c>
      <c r="L91" s="93" t="s">
        <v>1192</v>
      </c>
      <c r="M91" s="93" t="s">
        <v>987</v>
      </c>
      <c r="O91" s="93" t="s">
        <v>988</v>
      </c>
      <c r="P91" s="93" t="s">
        <v>989</v>
      </c>
      <c r="R91" s="93" t="s">
        <v>1061</v>
      </c>
      <c r="S91" s="93">
        <v>0</v>
      </c>
      <c r="T91" s="93">
        <v>0</v>
      </c>
      <c r="U91" s="93">
        <v>0</v>
      </c>
      <c r="V91" s="93">
        <v>0</v>
      </c>
      <c r="W91" s="93">
        <v>0</v>
      </c>
      <c r="X91" s="93">
        <v>0</v>
      </c>
      <c r="Y91" s="93">
        <v>0</v>
      </c>
      <c r="Z91" s="93">
        <v>0</v>
      </c>
      <c r="AA91" s="93">
        <v>0</v>
      </c>
      <c r="AB91" s="93">
        <v>0</v>
      </c>
      <c r="AC91" s="93">
        <v>0</v>
      </c>
      <c r="AD91" s="93">
        <v>0</v>
      </c>
      <c r="AE91" s="93">
        <v>0</v>
      </c>
      <c r="AF91" s="93">
        <v>0</v>
      </c>
      <c r="AG91" s="93">
        <v>0</v>
      </c>
      <c r="AH91" s="93">
        <v>0</v>
      </c>
      <c r="AI91" s="93">
        <v>0</v>
      </c>
      <c r="AJ91" s="93">
        <v>0</v>
      </c>
      <c r="AK91" s="93">
        <v>0</v>
      </c>
      <c r="AL91" s="93">
        <v>0</v>
      </c>
      <c r="AM91" s="93">
        <v>1</v>
      </c>
      <c r="AN91" s="93">
        <v>0</v>
      </c>
      <c r="AO91" s="93">
        <v>0</v>
      </c>
      <c r="AP91" s="93" t="s">
        <v>997</v>
      </c>
      <c r="CA91" s="93" t="s">
        <v>997</v>
      </c>
      <c r="DM91" s="93" t="s">
        <v>997</v>
      </c>
      <c r="EY91" s="93" t="s">
        <v>997</v>
      </c>
      <c r="GK91" s="93" t="s">
        <v>997</v>
      </c>
      <c r="HV91" s="93" t="s">
        <v>997</v>
      </c>
      <c r="JH91" s="93" t="s">
        <v>997</v>
      </c>
      <c r="KT91" s="93" t="s">
        <v>997</v>
      </c>
      <c r="MF91" s="93" t="s">
        <v>997</v>
      </c>
      <c r="NR91" s="93" t="s">
        <v>997</v>
      </c>
      <c r="PD91" s="93" t="s">
        <v>997</v>
      </c>
      <c r="QP91" s="93" t="s">
        <v>997</v>
      </c>
      <c r="SB91" s="93" t="s">
        <v>997</v>
      </c>
      <c r="TN91" s="93" t="s">
        <v>997</v>
      </c>
      <c r="UY91" s="93" t="s">
        <v>997</v>
      </c>
      <c r="WJ91" s="93" t="s">
        <v>997</v>
      </c>
      <c r="XV91" s="93" t="s">
        <v>997</v>
      </c>
      <c r="ZH91" s="93" t="s">
        <v>997</v>
      </c>
      <c r="AAT91" s="93" t="s">
        <v>997</v>
      </c>
      <c r="ACE91" s="93" t="s">
        <v>997</v>
      </c>
      <c r="ADQ91" s="93" t="s">
        <v>991</v>
      </c>
      <c r="ADR91" s="93" t="s">
        <v>988</v>
      </c>
      <c r="ADT91" s="93">
        <v>100</v>
      </c>
      <c r="ADU91" s="93" t="s">
        <v>1195</v>
      </c>
      <c r="ADV91" s="93">
        <f>ADT91/655.957</f>
        <v>0.15244901723741039</v>
      </c>
      <c r="AEB91" s="93" t="s">
        <v>1065</v>
      </c>
      <c r="AEC91" s="93">
        <v>0</v>
      </c>
      <c r="AED91" s="93">
        <v>1</v>
      </c>
      <c r="AEE91" s="93" t="s">
        <v>1038</v>
      </c>
      <c r="AEF91" s="93" t="s">
        <v>1044</v>
      </c>
      <c r="AEI91" s="93" t="s">
        <v>998</v>
      </c>
      <c r="AFB91" s="93" t="s">
        <v>997</v>
      </c>
      <c r="AGM91" s="93" t="s">
        <v>997</v>
      </c>
      <c r="AGZ91" s="93" t="s">
        <v>998</v>
      </c>
      <c r="AHI91" s="93" t="s">
        <v>998</v>
      </c>
      <c r="AHS91" s="93" t="s">
        <v>998</v>
      </c>
      <c r="AIE91" s="93" t="s">
        <v>998</v>
      </c>
      <c r="AIQ91" s="93" t="s">
        <v>999</v>
      </c>
      <c r="AIR91" s="93">
        <v>1</v>
      </c>
      <c r="AIS91" s="93">
        <v>0</v>
      </c>
      <c r="AIT91" s="93">
        <v>0</v>
      </c>
      <c r="AIU91" s="93">
        <v>0</v>
      </c>
      <c r="AIV91" s="93">
        <v>0</v>
      </c>
      <c r="AIW91" s="93">
        <v>0</v>
      </c>
      <c r="AIX91" s="93">
        <v>0</v>
      </c>
      <c r="AIY91" s="93">
        <v>0</v>
      </c>
      <c r="AIZ91" s="93">
        <v>0</v>
      </c>
      <c r="AJA91" s="93">
        <v>0</v>
      </c>
      <c r="AJB91" s="93">
        <v>0</v>
      </c>
      <c r="AJC91" s="93">
        <v>0</v>
      </c>
      <c r="AJD91" s="93">
        <v>0</v>
      </c>
      <c r="AJF91" s="93" t="s">
        <v>1033</v>
      </c>
      <c r="AJH91" s="93" t="s">
        <v>999</v>
      </c>
      <c r="AJI91" s="93">
        <v>1</v>
      </c>
      <c r="AJJ91" s="93">
        <v>0</v>
      </c>
      <c r="AJK91" s="93">
        <v>0</v>
      </c>
      <c r="AJL91" s="93">
        <v>0</v>
      </c>
      <c r="AJM91" s="93">
        <v>0</v>
      </c>
      <c r="AJN91" s="93">
        <v>0</v>
      </c>
      <c r="AJO91" s="93">
        <v>0</v>
      </c>
      <c r="AJP91" s="93">
        <v>0</v>
      </c>
      <c r="AJQ91" s="93">
        <v>0</v>
      </c>
      <c r="AJR91" s="93">
        <v>0</v>
      </c>
      <c r="AJS91" s="93">
        <v>0</v>
      </c>
      <c r="AJU91" s="93" t="s">
        <v>1033</v>
      </c>
      <c r="AJV91" s="93">
        <v>0</v>
      </c>
      <c r="AJW91" s="93">
        <v>0</v>
      </c>
      <c r="AJX91" s="93">
        <v>0</v>
      </c>
      <c r="AJY91" s="93">
        <v>0</v>
      </c>
      <c r="AJZ91" s="93">
        <v>0</v>
      </c>
      <c r="AKA91" s="93">
        <v>0</v>
      </c>
      <c r="AKB91" s="93">
        <v>1</v>
      </c>
      <c r="AKC91" s="93">
        <v>0</v>
      </c>
      <c r="AKE91" s="93" t="s">
        <v>1033</v>
      </c>
      <c r="AKF91" s="93" t="s">
        <v>1002</v>
      </c>
      <c r="AKG91" s="93">
        <v>1</v>
      </c>
      <c r="AKH91" s="93">
        <v>0</v>
      </c>
      <c r="AKI91" s="93">
        <v>0</v>
      </c>
      <c r="AKJ91" s="93">
        <v>0</v>
      </c>
      <c r="AKK91" s="93">
        <v>0</v>
      </c>
      <c r="AKL91" s="93">
        <v>0</v>
      </c>
      <c r="AKM91" s="93">
        <v>0</v>
      </c>
      <c r="AKN91" s="93">
        <v>0</v>
      </c>
      <c r="AKO91" s="93">
        <v>0</v>
      </c>
      <c r="AKP91" s="93">
        <v>0</v>
      </c>
      <c r="AKQ91" s="93">
        <v>0</v>
      </c>
      <c r="AKR91" s="93">
        <v>0</v>
      </c>
      <c r="AKS91" s="93">
        <v>0</v>
      </c>
      <c r="AKT91" s="93">
        <v>0</v>
      </c>
      <c r="AKU91" s="93">
        <v>0</v>
      </c>
      <c r="AKV91" s="93">
        <v>0</v>
      </c>
      <c r="AKW91" s="93">
        <v>0</v>
      </c>
      <c r="AKY91" s="93" t="s">
        <v>1003</v>
      </c>
      <c r="AKZ91" s="93">
        <v>1</v>
      </c>
      <c r="ALA91" s="93">
        <v>0</v>
      </c>
      <c r="ALB91" s="93">
        <v>0</v>
      </c>
      <c r="ALC91" s="93">
        <v>0</v>
      </c>
      <c r="ALD91" s="93">
        <v>0</v>
      </c>
      <c r="ALE91" s="93">
        <v>0</v>
      </c>
      <c r="ALF91" s="93">
        <v>0</v>
      </c>
      <c r="ALG91" s="93">
        <v>0</v>
      </c>
      <c r="ALH91" s="93">
        <v>0</v>
      </c>
      <c r="ALJ91" s="93" t="s">
        <v>1064</v>
      </c>
      <c r="ALL91" s="93" t="s">
        <v>1194</v>
      </c>
      <c r="ALN91" s="93">
        <v>2575794</v>
      </c>
      <c r="ALO91" s="94">
        <v>45763.552604166667</v>
      </c>
      <c r="ALR91" s="93" t="s">
        <v>1005</v>
      </c>
      <c r="ALS91" s="93" t="s">
        <v>1006</v>
      </c>
      <c r="ALT91" s="93" t="s">
        <v>1518</v>
      </c>
      <c r="ALV91" s="93">
        <v>90</v>
      </c>
    </row>
    <row r="92" spans="1:1010" x14ac:dyDescent="0.35">
      <c r="A92" s="93" t="s">
        <v>1735</v>
      </c>
      <c r="B92" s="94">
        <v>45762.504015185194</v>
      </c>
      <c r="C92" s="94">
        <v>45762.507552002317</v>
      </c>
      <c r="D92" s="94">
        <v>45762</v>
      </c>
      <c r="E92" s="94">
        <v>45762</v>
      </c>
      <c r="F92" s="93" t="s">
        <v>1078</v>
      </c>
      <c r="G92" s="93" t="s">
        <v>1079</v>
      </c>
      <c r="H92" s="93" t="s">
        <v>1190</v>
      </c>
      <c r="I92" s="93" t="s">
        <v>1191</v>
      </c>
      <c r="J92" s="93" t="s">
        <v>1192</v>
      </c>
      <c r="K92" s="93" t="s">
        <v>1191</v>
      </c>
      <c r="L92" s="93" t="s">
        <v>1192</v>
      </c>
      <c r="M92" s="93" t="s">
        <v>987</v>
      </c>
      <c r="O92" s="93" t="s">
        <v>988</v>
      </c>
      <c r="P92" s="93" t="s">
        <v>989</v>
      </c>
      <c r="R92" s="93" t="s">
        <v>1061</v>
      </c>
      <c r="S92" s="93">
        <v>0</v>
      </c>
      <c r="T92" s="93">
        <v>0</v>
      </c>
      <c r="U92" s="93">
        <v>0</v>
      </c>
      <c r="V92" s="93">
        <v>0</v>
      </c>
      <c r="W92" s="93">
        <v>0</v>
      </c>
      <c r="X92" s="93">
        <v>0</v>
      </c>
      <c r="Y92" s="93">
        <v>0</v>
      </c>
      <c r="Z92" s="93">
        <v>0</v>
      </c>
      <c r="AA92" s="93">
        <v>0</v>
      </c>
      <c r="AB92" s="93">
        <v>0</v>
      </c>
      <c r="AC92" s="93">
        <v>0</v>
      </c>
      <c r="AD92" s="93">
        <v>0</v>
      </c>
      <c r="AE92" s="93">
        <v>0</v>
      </c>
      <c r="AF92" s="93">
        <v>0</v>
      </c>
      <c r="AG92" s="93">
        <v>0</v>
      </c>
      <c r="AH92" s="93">
        <v>0</v>
      </c>
      <c r="AI92" s="93">
        <v>0</v>
      </c>
      <c r="AJ92" s="93">
        <v>0</v>
      </c>
      <c r="AK92" s="93">
        <v>0</v>
      </c>
      <c r="AL92" s="93">
        <v>0</v>
      </c>
      <c r="AM92" s="93">
        <v>1</v>
      </c>
      <c r="AN92" s="93">
        <v>0</v>
      </c>
      <c r="AO92" s="93">
        <v>0</v>
      </c>
      <c r="AP92" s="93" t="s">
        <v>997</v>
      </c>
      <c r="CA92" s="93" t="s">
        <v>997</v>
      </c>
      <c r="DM92" s="93" t="s">
        <v>997</v>
      </c>
      <c r="EY92" s="93" t="s">
        <v>997</v>
      </c>
      <c r="GK92" s="93" t="s">
        <v>997</v>
      </c>
      <c r="HV92" s="93" t="s">
        <v>997</v>
      </c>
      <c r="JH92" s="93" t="s">
        <v>997</v>
      </c>
      <c r="KT92" s="93" t="s">
        <v>997</v>
      </c>
      <c r="MF92" s="93" t="s">
        <v>997</v>
      </c>
      <c r="NR92" s="93" t="s">
        <v>997</v>
      </c>
      <c r="PD92" s="93" t="s">
        <v>997</v>
      </c>
      <c r="QP92" s="93" t="s">
        <v>997</v>
      </c>
      <c r="SB92" s="93" t="s">
        <v>997</v>
      </c>
      <c r="TN92" s="93" t="s">
        <v>997</v>
      </c>
      <c r="UY92" s="93" t="s">
        <v>997</v>
      </c>
      <c r="WJ92" s="93" t="s">
        <v>997</v>
      </c>
      <c r="XV92" s="93" t="s">
        <v>997</v>
      </c>
      <c r="ZH92" s="93" t="s">
        <v>997</v>
      </c>
      <c r="AAT92" s="93" t="s">
        <v>997</v>
      </c>
      <c r="ACE92" s="93" t="s">
        <v>997</v>
      </c>
      <c r="ADQ92" s="93" t="s">
        <v>991</v>
      </c>
      <c r="ADR92" s="93" t="s">
        <v>988</v>
      </c>
      <c r="ADT92" s="93">
        <v>100</v>
      </c>
      <c r="ADU92" s="93" t="s">
        <v>1195</v>
      </c>
      <c r="ADV92" s="93">
        <f>ADT92/655.957</f>
        <v>0.15244901723741039</v>
      </c>
      <c r="AEB92" s="93" t="s">
        <v>1065</v>
      </c>
      <c r="AEC92" s="93">
        <v>0</v>
      </c>
      <c r="AED92" s="93">
        <v>0</v>
      </c>
      <c r="AEE92" s="93" t="s">
        <v>1038</v>
      </c>
      <c r="AEF92" s="93" t="s">
        <v>1044</v>
      </c>
      <c r="AEI92" s="93" t="s">
        <v>998</v>
      </c>
      <c r="AFB92" s="93" t="s">
        <v>997</v>
      </c>
      <c r="AGM92" s="93" t="s">
        <v>997</v>
      </c>
      <c r="AGZ92" s="93" t="s">
        <v>998</v>
      </c>
      <c r="AHI92" s="93" t="s">
        <v>998</v>
      </c>
      <c r="AHS92" s="93" t="s">
        <v>998</v>
      </c>
      <c r="AIE92" s="93" t="s">
        <v>1063</v>
      </c>
      <c r="AIQ92" s="93" t="s">
        <v>999</v>
      </c>
      <c r="AIR92" s="93">
        <v>1</v>
      </c>
      <c r="AIS92" s="93">
        <v>0</v>
      </c>
      <c r="AIT92" s="93">
        <v>0</v>
      </c>
      <c r="AIU92" s="93">
        <v>0</v>
      </c>
      <c r="AIV92" s="93">
        <v>0</v>
      </c>
      <c r="AIW92" s="93">
        <v>0</v>
      </c>
      <c r="AIX92" s="93">
        <v>0</v>
      </c>
      <c r="AIY92" s="93">
        <v>0</v>
      </c>
      <c r="AIZ92" s="93">
        <v>0</v>
      </c>
      <c r="AJA92" s="93">
        <v>0</v>
      </c>
      <c r="AJB92" s="93">
        <v>0</v>
      </c>
      <c r="AJC92" s="93">
        <v>0</v>
      </c>
      <c r="AJD92" s="93">
        <v>0</v>
      </c>
      <c r="AJF92" s="93" t="s">
        <v>1033</v>
      </c>
      <c r="AJH92" s="93" t="s">
        <v>1033</v>
      </c>
      <c r="AJI92" s="93">
        <v>0</v>
      </c>
      <c r="AJJ92" s="93">
        <v>0</v>
      </c>
      <c r="AJK92" s="93">
        <v>0</v>
      </c>
      <c r="AJL92" s="93">
        <v>0</v>
      </c>
      <c r="AJM92" s="93">
        <v>0</v>
      </c>
      <c r="AJN92" s="93">
        <v>0</v>
      </c>
      <c r="AJO92" s="93">
        <v>0</v>
      </c>
      <c r="AJP92" s="93">
        <v>0</v>
      </c>
      <c r="AJQ92" s="93">
        <v>0</v>
      </c>
      <c r="AJR92" s="93">
        <v>1</v>
      </c>
      <c r="AJS92" s="93">
        <v>0</v>
      </c>
      <c r="AJU92" s="93" t="s">
        <v>1033</v>
      </c>
      <c r="AJV92" s="93">
        <v>0</v>
      </c>
      <c r="AJW92" s="93">
        <v>0</v>
      </c>
      <c r="AJX92" s="93">
        <v>0</v>
      </c>
      <c r="AJY92" s="93">
        <v>0</v>
      </c>
      <c r="AJZ92" s="93">
        <v>0</v>
      </c>
      <c r="AKA92" s="93">
        <v>0</v>
      </c>
      <c r="AKB92" s="93">
        <v>1</v>
      </c>
      <c r="AKC92" s="93">
        <v>0</v>
      </c>
      <c r="AKE92" s="93" t="s">
        <v>1009</v>
      </c>
      <c r="AKF92" s="93" t="s">
        <v>1002</v>
      </c>
      <c r="AKG92" s="93">
        <v>1</v>
      </c>
      <c r="AKH92" s="93">
        <v>0</v>
      </c>
      <c r="AKI92" s="93">
        <v>0</v>
      </c>
      <c r="AKJ92" s="93">
        <v>0</v>
      </c>
      <c r="AKK92" s="93">
        <v>0</v>
      </c>
      <c r="AKL92" s="93">
        <v>0</v>
      </c>
      <c r="AKM92" s="93">
        <v>0</v>
      </c>
      <c r="AKN92" s="93">
        <v>0</v>
      </c>
      <c r="AKO92" s="93">
        <v>0</v>
      </c>
      <c r="AKP92" s="93">
        <v>0</v>
      </c>
      <c r="AKQ92" s="93">
        <v>0</v>
      </c>
      <c r="AKR92" s="93">
        <v>0</v>
      </c>
      <c r="AKS92" s="93">
        <v>0</v>
      </c>
      <c r="AKT92" s="93">
        <v>0</v>
      </c>
      <c r="AKU92" s="93">
        <v>0</v>
      </c>
      <c r="AKV92" s="93">
        <v>0</v>
      </c>
      <c r="AKW92" s="93">
        <v>0</v>
      </c>
      <c r="AKY92" s="93" t="s">
        <v>1003</v>
      </c>
      <c r="AKZ92" s="93">
        <v>1</v>
      </c>
      <c r="ALA92" s="93">
        <v>0</v>
      </c>
      <c r="ALB92" s="93">
        <v>0</v>
      </c>
      <c r="ALC92" s="93">
        <v>0</v>
      </c>
      <c r="ALD92" s="93">
        <v>0</v>
      </c>
      <c r="ALE92" s="93">
        <v>0</v>
      </c>
      <c r="ALF92" s="93">
        <v>0</v>
      </c>
      <c r="ALG92" s="93">
        <v>0</v>
      </c>
      <c r="ALH92" s="93">
        <v>0</v>
      </c>
      <c r="ALJ92" s="93" t="s">
        <v>1091</v>
      </c>
      <c r="ALL92" s="93" t="s">
        <v>1194</v>
      </c>
      <c r="ALN92" s="93">
        <v>2575795</v>
      </c>
      <c r="ALO92" s="94">
        <v>45763.55265046296</v>
      </c>
      <c r="ALR92" s="93" t="s">
        <v>1005</v>
      </c>
      <c r="ALS92" s="93" t="s">
        <v>1006</v>
      </c>
      <c r="ALT92" s="93" t="s">
        <v>1518</v>
      </c>
      <c r="ALV92" s="93">
        <v>91</v>
      </c>
    </row>
    <row r="93" spans="1:1010" x14ac:dyDescent="0.35">
      <c r="A93" s="93" t="s">
        <v>1736</v>
      </c>
      <c r="B93" s="94">
        <v>45762.583698402777</v>
      </c>
      <c r="C93" s="94">
        <v>45762.588117361112</v>
      </c>
      <c r="D93" s="94">
        <v>45762</v>
      </c>
      <c r="E93" s="94">
        <v>45762</v>
      </c>
      <c r="F93" s="93" t="s">
        <v>1078</v>
      </c>
      <c r="G93" s="93" t="s">
        <v>1079</v>
      </c>
      <c r="H93" s="93" t="s">
        <v>1190</v>
      </c>
      <c r="I93" s="93" t="s">
        <v>1191</v>
      </c>
      <c r="J93" s="93" t="s">
        <v>1192</v>
      </c>
      <c r="K93" s="93" t="s">
        <v>1191</v>
      </c>
      <c r="L93" s="93" t="s">
        <v>1192</v>
      </c>
      <c r="M93" s="93" t="s">
        <v>987</v>
      </c>
      <c r="O93" s="93" t="s">
        <v>988</v>
      </c>
      <c r="P93" s="93" t="s">
        <v>989</v>
      </c>
      <c r="R93" s="93" t="s">
        <v>1069</v>
      </c>
      <c r="S93" s="93">
        <v>0</v>
      </c>
      <c r="T93" s="93">
        <v>0</v>
      </c>
      <c r="U93" s="93">
        <v>0</v>
      </c>
      <c r="V93" s="93">
        <v>0</v>
      </c>
      <c r="W93" s="93">
        <v>0</v>
      </c>
      <c r="X93" s="93">
        <v>0</v>
      </c>
      <c r="Y93" s="93">
        <v>0</v>
      </c>
      <c r="Z93" s="93">
        <v>0</v>
      </c>
      <c r="AA93" s="93">
        <v>0</v>
      </c>
      <c r="AB93" s="93">
        <v>0</v>
      </c>
      <c r="AC93" s="93">
        <v>0</v>
      </c>
      <c r="AD93" s="93">
        <v>0</v>
      </c>
      <c r="AE93" s="93">
        <v>0</v>
      </c>
      <c r="AF93" s="93">
        <v>0</v>
      </c>
      <c r="AG93" s="93">
        <v>0</v>
      </c>
      <c r="AH93" s="93">
        <v>0</v>
      </c>
      <c r="AI93" s="93">
        <v>0</v>
      </c>
      <c r="AJ93" s="93">
        <v>0</v>
      </c>
      <c r="AK93" s="93">
        <v>0</v>
      </c>
      <c r="AL93" s="93">
        <v>0</v>
      </c>
      <c r="AM93" s="93">
        <v>0</v>
      </c>
      <c r="AN93" s="93">
        <v>0</v>
      </c>
      <c r="AO93" s="93">
        <v>1</v>
      </c>
      <c r="AP93" s="93" t="s">
        <v>997</v>
      </c>
      <c r="CA93" s="93" t="s">
        <v>997</v>
      </c>
      <c r="DM93" s="93" t="s">
        <v>997</v>
      </c>
      <c r="EY93" s="93" t="s">
        <v>997</v>
      </c>
      <c r="GK93" s="93" t="s">
        <v>997</v>
      </c>
      <c r="HV93" s="93" t="s">
        <v>997</v>
      </c>
      <c r="JH93" s="93" t="s">
        <v>997</v>
      </c>
      <c r="KT93" s="93" t="s">
        <v>997</v>
      </c>
      <c r="MF93" s="93" t="s">
        <v>997</v>
      </c>
      <c r="NR93" s="93" t="s">
        <v>997</v>
      </c>
      <c r="PD93" s="93" t="s">
        <v>997</v>
      </c>
      <c r="QP93" s="93" t="s">
        <v>997</v>
      </c>
      <c r="SB93" s="93" t="s">
        <v>997</v>
      </c>
      <c r="TN93" s="93" t="s">
        <v>997</v>
      </c>
      <c r="UY93" s="93" t="s">
        <v>997</v>
      </c>
      <c r="WJ93" s="93" t="s">
        <v>997</v>
      </c>
      <c r="XV93" s="93" t="s">
        <v>997</v>
      </c>
      <c r="ZH93" s="93" t="s">
        <v>997</v>
      </c>
      <c r="AAT93" s="93" t="s">
        <v>997</v>
      </c>
      <c r="ACE93" s="93" t="s">
        <v>997</v>
      </c>
      <c r="ADQ93" s="93" t="s">
        <v>997</v>
      </c>
      <c r="AFB93" s="93" t="s">
        <v>997</v>
      </c>
      <c r="AGM93" s="93" t="s">
        <v>991</v>
      </c>
      <c r="AGN93" s="93" t="s">
        <v>998</v>
      </c>
      <c r="AGO93" s="93">
        <v>25</v>
      </c>
      <c r="AGP93" s="93" t="s">
        <v>998</v>
      </c>
      <c r="AGQ93" s="93">
        <v>25</v>
      </c>
      <c r="AGR93" s="93" t="s">
        <v>1075</v>
      </c>
      <c r="AGT93" s="93" t="s">
        <v>1038</v>
      </c>
      <c r="AGU93" s="93">
        <f>AGS93/655.957</f>
        <v>0</v>
      </c>
      <c r="AGZ93" s="93" t="s">
        <v>998</v>
      </c>
      <c r="AHI93" s="93" t="s">
        <v>998</v>
      </c>
      <c r="AHS93" s="93" t="s">
        <v>998</v>
      </c>
      <c r="AIE93" s="93" t="s">
        <v>998</v>
      </c>
      <c r="AIQ93" s="93" t="s">
        <v>999</v>
      </c>
      <c r="AIR93" s="93">
        <v>1</v>
      </c>
      <c r="AIS93" s="93">
        <v>0</v>
      </c>
      <c r="AIT93" s="93">
        <v>0</v>
      </c>
      <c r="AIU93" s="93">
        <v>0</v>
      </c>
      <c r="AIV93" s="93">
        <v>0</v>
      </c>
      <c r="AIW93" s="93">
        <v>0</v>
      </c>
      <c r="AIX93" s="93">
        <v>0</v>
      </c>
      <c r="AIY93" s="93">
        <v>0</v>
      </c>
      <c r="AIZ93" s="93">
        <v>0</v>
      </c>
      <c r="AJA93" s="93">
        <v>0</v>
      </c>
      <c r="AJB93" s="93">
        <v>0</v>
      </c>
      <c r="AJC93" s="93">
        <v>0</v>
      </c>
      <c r="AJD93" s="93">
        <v>0</v>
      </c>
      <c r="AJF93" s="93" t="s">
        <v>1000</v>
      </c>
      <c r="AJH93" s="93" t="s">
        <v>999</v>
      </c>
      <c r="AJI93" s="93">
        <v>1</v>
      </c>
      <c r="AJJ93" s="93">
        <v>0</v>
      </c>
      <c r="AJK93" s="93">
        <v>0</v>
      </c>
      <c r="AJL93" s="93">
        <v>0</v>
      </c>
      <c r="AJM93" s="93">
        <v>0</v>
      </c>
      <c r="AJN93" s="93">
        <v>0</v>
      </c>
      <c r="AJO93" s="93">
        <v>0</v>
      </c>
      <c r="AJP93" s="93">
        <v>0</v>
      </c>
      <c r="AJQ93" s="93">
        <v>0</v>
      </c>
      <c r="AJR93" s="93">
        <v>0</v>
      </c>
      <c r="AJS93" s="93">
        <v>0</v>
      </c>
      <c r="AJU93" s="93" t="s">
        <v>1033</v>
      </c>
      <c r="AJV93" s="93">
        <v>0</v>
      </c>
      <c r="AJW93" s="93">
        <v>0</v>
      </c>
      <c r="AJX93" s="93">
        <v>0</v>
      </c>
      <c r="AJY93" s="93">
        <v>0</v>
      </c>
      <c r="AJZ93" s="93">
        <v>0</v>
      </c>
      <c r="AKA93" s="93">
        <v>0</v>
      </c>
      <c r="AKB93" s="93">
        <v>1</v>
      </c>
      <c r="AKC93" s="93">
        <v>0</v>
      </c>
      <c r="AKE93" s="93" t="s">
        <v>1033</v>
      </c>
      <c r="AKF93" s="93" t="s">
        <v>1002</v>
      </c>
      <c r="AKG93" s="93">
        <v>1</v>
      </c>
      <c r="AKH93" s="93">
        <v>0</v>
      </c>
      <c r="AKI93" s="93">
        <v>0</v>
      </c>
      <c r="AKJ93" s="93">
        <v>0</v>
      </c>
      <c r="AKK93" s="93">
        <v>0</v>
      </c>
      <c r="AKL93" s="93">
        <v>0</v>
      </c>
      <c r="AKM93" s="93">
        <v>0</v>
      </c>
      <c r="AKN93" s="93">
        <v>0</v>
      </c>
      <c r="AKO93" s="93">
        <v>0</v>
      </c>
      <c r="AKP93" s="93">
        <v>0</v>
      </c>
      <c r="AKQ93" s="93">
        <v>0</v>
      </c>
      <c r="AKR93" s="93">
        <v>0</v>
      </c>
      <c r="AKS93" s="93">
        <v>0</v>
      </c>
      <c r="AKT93" s="93">
        <v>0</v>
      </c>
      <c r="AKU93" s="93">
        <v>0</v>
      </c>
      <c r="AKV93" s="93">
        <v>0</v>
      </c>
      <c r="AKW93" s="93">
        <v>0</v>
      </c>
      <c r="AKY93" s="93" t="s">
        <v>1003</v>
      </c>
      <c r="AKZ93" s="93">
        <v>1</v>
      </c>
      <c r="ALA93" s="93">
        <v>0</v>
      </c>
      <c r="ALB93" s="93">
        <v>0</v>
      </c>
      <c r="ALC93" s="93">
        <v>0</v>
      </c>
      <c r="ALD93" s="93">
        <v>0</v>
      </c>
      <c r="ALE93" s="93">
        <v>0</v>
      </c>
      <c r="ALF93" s="93">
        <v>0</v>
      </c>
      <c r="ALG93" s="93">
        <v>0</v>
      </c>
      <c r="ALH93" s="93">
        <v>0</v>
      </c>
      <c r="ALJ93" s="93" t="s">
        <v>1064</v>
      </c>
      <c r="ALL93" s="93" t="s">
        <v>1737</v>
      </c>
      <c r="ALN93" s="93">
        <v>2575796</v>
      </c>
      <c r="ALO93" s="94">
        <v>45763.552685185183</v>
      </c>
      <c r="ALR93" s="93" t="s">
        <v>1005</v>
      </c>
      <c r="ALS93" s="93" t="s">
        <v>1006</v>
      </c>
      <c r="ALT93" s="93" t="s">
        <v>1518</v>
      </c>
      <c r="ALV93" s="93">
        <v>92</v>
      </c>
    </row>
    <row r="94" spans="1:1010" x14ac:dyDescent="0.35">
      <c r="A94" s="93" t="s">
        <v>1738</v>
      </c>
      <c r="B94" s="94">
        <v>45763.542734421288</v>
      </c>
      <c r="C94" s="94">
        <v>45763.546626574083</v>
      </c>
      <c r="D94" s="94">
        <v>45763</v>
      </c>
      <c r="E94" s="94">
        <v>45763</v>
      </c>
      <c r="F94" s="93" t="s">
        <v>1078</v>
      </c>
      <c r="G94" s="93" t="s">
        <v>1079</v>
      </c>
      <c r="H94" s="93" t="s">
        <v>1190</v>
      </c>
      <c r="I94" s="93" t="s">
        <v>1191</v>
      </c>
      <c r="J94" s="93" t="s">
        <v>1192</v>
      </c>
      <c r="K94" s="93" t="s">
        <v>1191</v>
      </c>
      <c r="L94" s="93" t="s">
        <v>1192</v>
      </c>
      <c r="M94" s="93" t="s">
        <v>987</v>
      </c>
      <c r="O94" s="93" t="s">
        <v>988</v>
      </c>
      <c r="P94" s="93" t="s">
        <v>1015</v>
      </c>
      <c r="R94" s="93" t="s">
        <v>1739</v>
      </c>
      <c r="S94" s="93">
        <v>0</v>
      </c>
      <c r="T94" s="93">
        <v>0</v>
      </c>
      <c r="U94" s="93">
        <v>1</v>
      </c>
      <c r="V94" s="93">
        <v>1</v>
      </c>
      <c r="W94" s="93">
        <v>1</v>
      </c>
      <c r="X94" s="93">
        <v>0</v>
      </c>
      <c r="Y94" s="93">
        <v>0</v>
      </c>
      <c r="Z94" s="93">
        <v>0</v>
      </c>
      <c r="AA94" s="93">
        <v>0</v>
      </c>
      <c r="AB94" s="93">
        <v>0</v>
      </c>
      <c r="AC94" s="93">
        <v>0</v>
      </c>
      <c r="AD94" s="93">
        <v>0</v>
      </c>
      <c r="AE94" s="93">
        <v>0</v>
      </c>
      <c r="AF94" s="93">
        <v>0</v>
      </c>
      <c r="AG94" s="93">
        <v>0</v>
      </c>
      <c r="AH94" s="93">
        <v>0</v>
      </c>
      <c r="AI94" s="93">
        <v>0</v>
      </c>
      <c r="AJ94" s="93">
        <v>0</v>
      </c>
      <c r="AK94" s="93">
        <v>0</v>
      </c>
      <c r="AL94" s="93">
        <v>0</v>
      </c>
      <c r="AM94" s="93">
        <v>0</v>
      </c>
      <c r="AN94" s="93">
        <v>0</v>
      </c>
      <c r="AO94" s="93">
        <v>0</v>
      </c>
      <c r="AP94" s="93" t="s">
        <v>997</v>
      </c>
      <c r="CA94" s="93" t="s">
        <v>997</v>
      </c>
      <c r="DM94" s="93" t="s">
        <v>991</v>
      </c>
      <c r="DN94" s="93" t="s">
        <v>988</v>
      </c>
      <c r="DP94" s="93">
        <v>3000</v>
      </c>
      <c r="DQ94" s="93">
        <v>3000</v>
      </c>
      <c r="DR94" s="93">
        <v>1500</v>
      </c>
      <c r="DS94" s="93">
        <f>DQ94/655.957</f>
        <v>4.5734705171223116</v>
      </c>
      <c r="DY94" s="93" t="s">
        <v>998</v>
      </c>
      <c r="DZ94" s="93">
        <v>25</v>
      </c>
      <c r="EA94" s="93">
        <v>7</v>
      </c>
      <c r="EB94" s="93" t="s">
        <v>993</v>
      </c>
      <c r="EC94" s="93" t="s">
        <v>994</v>
      </c>
      <c r="EE94" s="93" t="s">
        <v>1114</v>
      </c>
      <c r="EF94" s="93" t="s">
        <v>998</v>
      </c>
      <c r="EY94" s="93" t="s">
        <v>991</v>
      </c>
      <c r="EZ94" s="93" t="s">
        <v>988</v>
      </c>
      <c r="FB94" s="93">
        <v>3000</v>
      </c>
      <c r="FC94" s="93">
        <v>3000</v>
      </c>
      <c r="FD94" s="93">
        <v>547</v>
      </c>
      <c r="FE94" s="93">
        <f>FC94/655.957</f>
        <v>4.5734705171223116</v>
      </c>
      <c r="FK94" s="93" t="s">
        <v>998</v>
      </c>
      <c r="FL94" s="93">
        <v>40</v>
      </c>
      <c r="FM94" s="93">
        <v>14</v>
      </c>
      <c r="FN94" s="93" t="s">
        <v>993</v>
      </c>
      <c r="FO94" s="93" t="s">
        <v>994</v>
      </c>
      <c r="FQ94" s="93" t="s">
        <v>1114</v>
      </c>
      <c r="FR94" s="93" t="s">
        <v>998</v>
      </c>
      <c r="GK94" s="93" t="s">
        <v>991</v>
      </c>
      <c r="GL94" s="93" t="s">
        <v>988</v>
      </c>
      <c r="GN94" s="93">
        <v>3000</v>
      </c>
      <c r="GO94" s="93">
        <v>3000</v>
      </c>
      <c r="GP94" s="93">
        <f>GO94/655.957</f>
        <v>4.5734705171223116</v>
      </c>
      <c r="GV94" s="93" t="s">
        <v>998</v>
      </c>
      <c r="GW94" s="93">
        <v>30</v>
      </c>
      <c r="GX94" s="93">
        <v>7</v>
      </c>
      <c r="GY94" s="93" t="s">
        <v>993</v>
      </c>
      <c r="GZ94" s="93" t="s">
        <v>994</v>
      </c>
      <c r="HB94" s="93" t="s">
        <v>1114</v>
      </c>
      <c r="HC94" s="93" t="s">
        <v>998</v>
      </c>
      <c r="HV94" s="93" t="s">
        <v>997</v>
      </c>
      <c r="JH94" s="93" t="s">
        <v>997</v>
      </c>
      <c r="KT94" s="93" t="s">
        <v>997</v>
      </c>
      <c r="MF94" s="93" t="s">
        <v>997</v>
      </c>
      <c r="NR94" s="93" t="s">
        <v>997</v>
      </c>
      <c r="PD94" s="93" t="s">
        <v>997</v>
      </c>
      <c r="QP94" s="93" t="s">
        <v>997</v>
      </c>
      <c r="SB94" s="93" t="s">
        <v>997</v>
      </c>
      <c r="TN94" s="93" t="s">
        <v>997</v>
      </c>
      <c r="UY94" s="93" t="s">
        <v>997</v>
      </c>
      <c r="WJ94" s="93" t="s">
        <v>997</v>
      </c>
      <c r="XV94" s="93" t="s">
        <v>997</v>
      </c>
      <c r="ZH94" s="93" t="s">
        <v>997</v>
      </c>
      <c r="AAT94" s="93" t="s">
        <v>997</v>
      </c>
      <c r="ACE94" s="93" t="s">
        <v>997</v>
      </c>
      <c r="ADQ94" s="93" t="s">
        <v>997</v>
      </c>
      <c r="AFB94" s="93" t="s">
        <v>997</v>
      </c>
      <c r="AGM94" s="93" t="s">
        <v>997</v>
      </c>
      <c r="AGZ94" s="93" t="s">
        <v>988</v>
      </c>
      <c r="AHA94" s="93" t="s">
        <v>1733</v>
      </c>
      <c r="AHB94" s="93">
        <v>1</v>
      </c>
      <c r="AHC94" s="93">
        <v>1</v>
      </c>
      <c r="AHD94" s="93">
        <v>0</v>
      </c>
      <c r="AHE94" s="93">
        <v>0</v>
      </c>
      <c r="AHF94" s="93">
        <v>0</v>
      </c>
      <c r="AHG94" s="93">
        <v>0</v>
      </c>
      <c r="AHI94" s="93" t="s">
        <v>988</v>
      </c>
      <c r="AHJ94" s="93" t="s">
        <v>1020</v>
      </c>
      <c r="AHK94" s="93">
        <v>0</v>
      </c>
      <c r="AHL94" s="93">
        <v>1</v>
      </c>
      <c r="AHM94" s="93">
        <v>0</v>
      </c>
      <c r="AHN94" s="93">
        <v>0</v>
      </c>
      <c r="AHO94" s="93">
        <v>0</v>
      </c>
      <c r="AHP94" s="93">
        <v>0</v>
      </c>
      <c r="AHQ94" s="93">
        <v>0</v>
      </c>
      <c r="AHS94" s="93" t="s">
        <v>998</v>
      </c>
      <c r="AIE94" s="93" t="s">
        <v>1063</v>
      </c>
      <c r="AIQ94" s="93" t="s">
        <v>999</v>
      </c>
      <c r="AIR94" s="93">
        <v>1</v>
      </c>
      <c r="AIS94" s="93">
        <v>0</v>
      </c>
      <c r="AIT94" s="93">
        <v>0</v>
      </c>
      <c r="AIU94" s="93">
        <v>0</v>
      </c>
      <c r="AIV94" s="93">
        <v>0</v>
      </c>
      <c r="AIW94" s="93">
        <v>0</v>
      </c>
      <c r="AIX94" s="93">
        <v>0</v>
      </c>
      <c r="AIY94" s="93">
        <v>0</v>
      </c>
      <c r="AIZ94" s="93">
        <v>0</v>
      </c>
      <c r="AJA94" s="93">
        <v>0</v>
      </c>
      <c r="AJB94" s="93">
        <v>0</v>
      </c>
      <c r="AJC94" s="93">
        <v>0</v>
      </c>
      <c r="AJD94" s="93">
        <v>0</v>
      </c>
      <c r="AJF94" s="93" t="s">
        <v>1000</v>
      </c>
      <c r="AJH94" s="93" t="s">
        <v>999</v>
      </c>
      <c r="AJI94" s="93">
        <v>1</v>
      </c>
      <c r="AJJ94" s="93">
        <v>0</v>
      </c>
      <c r="AJK94" s="93">
        <v>0</v>
      </c>
      <c r="AJL94" s="93">
        <v>0</v>
      </c>
      <c r="AJM94" s="93">
        <v>0</v>
      </c>
      <c r="AJN94" s="93">
        <v>0</v>
      </c>
      <c r="AJO94" s="93">
        <v>0</v>
      </c>
      <c r="AJP94" s="93">
        <v>0</v>
      </c>
      <c r="AJQ94" s="93">
        <v>0</v>
      </c>
      <c r="AJR94" s="93">
        <v>0</v>
      </c>
      <c r="AJS94" s="93">
        <v>0</v>
      </c>
      <c r="AJU94" s="93" t="s">
        <v>1033</v>
      </c>
      <c r="AJV94" s="93">
        <v>0</v>
      </c>
      <c r="AJW94" s="93">
        <v>0</v>
      </c>
      <c r="AJX94" s="93">
        <v>0</v>
      </c>
      <c r="AJY94" s="93">
        <v>0</v>
      </c>
      <c r="AJZ94" s="93">
        <v>0</v>
      </c>
      <c r="AKA94" s="93">
        <v>0</v>
      </c>
      <c r="AKB94" s="93">
        <v>1</v>
      </c>
      <c r="AKC94" s="93">
        <v>0</v>
      </c>
      <c r="AKE94" s="93" t="s">
        <v>1009</v>
      </c>
      <c r="AKF94" s="93" t="s">
        <v>1072</v>
      </c>
      <c r="AKG94" s="93">
        <v>0</v>
      </c>
      <c r="AKH94" s="93">
        <v>1</v>
      </c>
      <c r="AKI94" s="93">
        <v>1</v>
      </c>
      <c r="AKJ94" s="93">
        <v>0</v>
      </c>
      <c r="AKK94" s="93">
        <v>0</v>
      </c>
      <c r="AKL94" s="93">
        <v>0</v>
      </c>
      <c r="AKM94" s="93">
        <v>0</v>
      </c>
      <c r="AKN94" s="93">
        <v>0</v>
      </c>
      <c r="AKO94" s="93">
        <v>0</v>
      </c>
      <c r="AKP94" s="93">
        <v>0</v>
      </c>
      <c r="AKQ94" s="93">
        <v>0</v>
      </c>
      <c r="AKR94" s="93">
        <v>0</v>
      </c>
      <c r="AKS94" s="93">
        <v>0</v>
      </c>
      <c r="AKT94" s="93">
        <v>0</v>
      </c>
      <c r="AKU94" s="93">
        <v>0</v>
      </c>
      <c r="AKV94" s="93">
        <v>0</v>
      </c>
      <c r="AKW94" s="93">
        <v>0</v>
      </c>
      <c r="AKY94" s="93" t="s">
        <v>1003</v>
      </c>
      <c r="AKZ94" s="93">
        <v>1</v>
      </c>
      <c r="ALA94" s="93">
        <v>0</v>
      </c>
      <c r="ALB94" s="93">
        <v>0</v>
      </c>
      <c r="ALC94" s="93">
        <v>0</v>
      </c>
      <c r="ALD94" s="93">
        <v>0</v>
      </c>
      <c r="ALE94" s="93">
        <v>0</v>
      </c>
      <c r="ALF94" s="93">
        <v>0</v>
      </c>
      <c r="ALG94" s="93">
        <v>0</v>
      </c>
      <c r="ALH94" s="93">
        <v>0</v>
      </c>
      <c r="ALJ94" s="93" t="s">
        <v>1091</v>
      </c>
      <c r="ALL94" s="93" t="s">
        <v>1194</v>
      </c>
      <c r="ALN94" s="93">
        <v>2575797</v>
      </c>
      <c r="ALO94" s="94">
        <v>45763.552719907413</v>
      </c>
      <c r="ALR94" s="93" t="s">
        <v>1005</v>
      </c>
      <c r="ALS94" s="93" t="s">
        <v>1006</v>
      </c>
      <c r="ALT94" s="93" t="s">
        <v>1518</v>
      </c>
      <c r="ALV94" s="93">
        <v>93</v>
      </c>
    </row>
    <row r="95" spans="1:1010" x14ac:dyDescent="0.35">
      <c r="A95" s="93" t="s">
        <v>1740</v>
      </c>
      <c r="B95" s="94">
        <v>45763.472596608794</v>
      </c>
      <c r="C95" s="94">
        <v>45763.477310393508</v>
      </c>
      <c r="D95" s="94">
        <v>45763</v>
      </c>
      <c r="E95" s="94">
        <v>45763</v>
      </c>
      <c r="F95" s="93" t="s">
        <v>1078</v>
      </c>
      <c r="G95" s="93" t="s">
        <v>1079</v>
      </c>
      <c r="H95" s="93" t="s">
        <v>1190</v>
      </c>
      <c r="I95" s="93" t="s">
        <v>1191</v>
      </c>
      <c r="J95" s="93" t="s">
        <v>1192</v>
      </c>
      <c r="K95" s="93" t="s">
        <v>1191</v>
      </c>
      <c r="L95" s="93" t="s">
        <v>1192</v>
      </c>
      <c r="M95" s="93" t="s">
        <v>1071</v>
      </c>
      <c r="O95" s="93" t="s">
        <v>988</v>
      </c>
      <c r="P95" s="93" t="s">
        <v>1054</v>
      </c>
      <c r="R95" s="93" t="s">
        <v>1120</v>
      </c>
      <c r="S95" s="93">
        <v>0</v>
      </c>
      <c r="T95" s="93">
        <v>1</v>
      </c>
      <c r="U95" s="93">
        <v>0</v>
      </c>
      <c r="V95" s="93">
        <v>0</v>
      </c>
      <c r="W95" s="93">
        <v>0</v>
      </c>
      <c r="X95" s="93">
        <v>0</v>
      </c>
      <c r="Y95" s="93">
        <v>0</v>
      </c>
      <c r="Z95" s="93">
        <v>0</v>
      </c>
      <c r="AA95" s="93">
        <v>0</v>
      </c>
      <c r="AB95" s="93">
        <v>0</v>
      </c>
      <c r="AC95" s="93">
        <v>0</v>
      </c>
      <c r="AD95" s="93">
        <v>0</v>
      </c>
      <c r="AE95" s="93">
        <v>0</v>
      </c>
      <c r="AF95" s="93">
        <v>0</v>
      </c>
      <c r="AG95" s="93">
        <v>0</v>
      </c>
      <c r="AH95" s="93">
        <v>0</v>
      </c>
      <c r="AI95" s="93">
        <v>0</v>
      </c>
      <c r="AJ95" s="93">
        <v>0</v>
      </c>
      <c r="AK95" s="93">
        <v>0</v>
      </c>
      <c r="AL95" s="93">
        <v>0</v>
      </c>
      <c r="AM95" s="93">
        <v>0</v>
      </c>
      <c r="AN95" s="93">
        <v>1</v>
      </c>
      <c r="AO95" s="93">
        <v>0</v>
      </c>
      <c r="AP95" s="93" t="s">
        <v>997</v>
      </c>
      <c r="CA95" s="93" t="s">
        <v>991</v>
      </c>
      <c r="CB95" s="93" t="s">
        <v>998</v>
      </c>
      <c r="CC95" s="93">
        <v>25</v>
      </c>
      <c r="CD95" s="93">
        <v>2500</v>
      </c>
      <c r="CE95" s="93">
        <v>2000</v>
      </c>
      <c r="CF95" s="93">
        <v>100</v>
      </c>
      <c r="CG95" s="93">
        <f>CE95/655.957</f>
        <v>3.0489803447482076</v>
      </c>
      <c r="CM95" s="93" t="s">
        <v>998</v>
      </c>
      <c r="CN95" s="93">
        <v>6</v>
      </c>
      <c r="CO95" s="93">
        <v>2</v>
      </c>
      <c r="CP95" s="93">
        <v>0</v>
      </c>
      <c r="CQ95" s="93" t="s">
        <v>1044</v>
      </c>
      <c r="CT95" s="93" t="s">
        <v>998</v>
      </c>
      <c r="DM95" s="93" t="s">
        <v>997</v>
      </c>
      <c r="EY95" s="93" t="s">
        <v>997</v>
      </c>
      <c r="GK95" s="93" t="s">
        <v>997</v>
      </c>
      <c r="HV95" s="93" t="s">
        <v>997</v>
      </c>
      <c r="JH95" s="93" t="s">
        <v>997</v>
      </c>
      <c r="KT95" s="93" t="s">
        <v>997</v>
      </c>
      <c r="MF95" s="93" t="s">
        <v>997</v>
      </c>
      <c r="NR95" s="93" t="s">
        <v>997</v>
      </c>
      <c r="PD95" s="93" t="s">
        <v>997</v>
      </c>
      <c r="QP95" s="93" t="s">
        <v>997</v>
      </c>
      <c r="SB95" s="93" t="s">
        <v>997</v>
      </c>
      <c r="TN95" s="93" t="s">
        <v>997</v>
      </c>
      <c r="UY95" s="93" t="s">
        <v>997</v>
      </c>
      <c r="WJ95" s="93" t="s">
        <v>997</v>
      </c>
      <c r="XV95" s="93" t="s">
        <v>997</v>
      </c>
      <c r="ZH95" s="93" t="s">
        <v>997</v>
      </c>
      <c r="AAT95" s="93" t="s">
        <v>997</v>
      </c>
      <c r="ACE95" s="93" t="s">
        <v>997</v>
      </c>
      <c r="ADQ95" s="93" t="s">
        <v>997</v>
      </c>
      <c r="AFB95" s="93" t="s">
        <v>991</v>
      </c>
      <c r="AFC95" s="93" t="s">
        <v>988</v>
      </c>
      <c r="AFE95" s="93">
        <v>1100</v>
      </c>
      <c r="AFF95" s="93" t="s">
        <v>1027</v>
      </c>
      <c r="AFG95" s="93">
        <f>AFE95/655.957</f>
        <v>1.6769391896115142</v>
      </c>
      <c r="AFM95" s="93" t="s">
        <v>998</v>
      </c>
      <c r="AFN95" s="93">
        <v>25</v>
      </c>
      <c r="AFO95" s="93">
        <v>1</v>
      </c>
      <c r="AFP95" s="93" t="s">
        <v>993</v>
      </c>
      <c r="AFQ95" s="93" t="s">
        <v>1039</v>
      </c>
      <c r="AFR95" s="93" t="s">
        <v>1076</v>
      </c>
      <c r="AFT95" s="93" t="s">
        <v>998</v>
      </c>
      <c r="AGM95" s="93" t="s">
        <v>997</v>
      </c>
      <c r="AGZ95" s="93" t="s">
        <v>998</v>
      </c>
      <c r="AHI95" s="93" t="s">
        <v>988</v>
      </c>
      <c r="AHJ95" s="93" t="s">
        <v>1020</v>
      </c>
      <c r="AHK95" s="93">
        <v>0</v>
      </c>
      <c r="AHL95" s="93">
        <v>1</v>
      </c>
      <c r="AHM95" s="93">
        <v>0</v>
      </c>
      <c r="AHN95" s="93">
        <v>0</v>
      </c>
      <c r="AHO95" s="93">
        <v>0</v>
      </c>
      <c r="AHP95" s="93">
        <v>0</v>
      </c>
      <c r="AHQ95" s="93">
        <v>0</v>
      </c>
      <c r="AHS95" s="93" t="s">
        <v>998</v>
      </c>
      <c r="AIE95" s="93" t="s">
        <v>998</v>
      </c>
      <c r="AIQ95" s="93" t="s">
        <v>999</v>
      </c>
      <c r="AIR95" s="93">
        <v>1</v>
      </c>
      <c r="AIS95" s="93">
        <v>0</v>
      </c>
      <c r="AIT95" s="93">
        <v>0</v>
      </c>
      <c r="AIU95" s="93">
        <v>0</v>
      </c>
      <c r="AIV95" s="93">
        <v>0</v>
      </c>
      <c r="AIW95" s="93">
        <v>0</v>
      </c>
      <c r="AIX95" s="93">
        <v>0</v>
      </c>
      <c r="AIY95" s="93">
        <v>0</v>
      </c>
      <c r="AIZ95" s="93">
        <v>0</v>
      </c>
      <c r="AJA95" s="93">
        <v>0</v>
      </c>
      <c r="AJB95" s="93">
        <v>0</v>
      </c>
      <c r="AJC95" s="93">
        <v>0</v>
      </c>
      <c r="AJD95" s="93">
        <v>0</v>
      </c>
      <c r="AJF95" s="93" t="s">
        <v>1000</v>
      </c>
      <c r="AJH95" s="93" t="s">
        <v>999</v>
      </c>
      <c r="AJI95" s="93">
        <v>1</v>
      </c>
      <c r="AJJ95" s="93">
        <v>0</v>
      </c>
      <c r="AJK95" s="93">
        <v>0</v>
      </c>
      <c r="AJL95" s="93">
        <v>0</v>
      </c>
      <c r="AJM95" s="93">
        <v>0</v>
      </c>
      <c r="AJN95" s="93">
        <v>0</v>
      </c>
      <c r="AJO95" s="93">
        <v>0</v>
      </c>
      <c r="AJP95" s="93">
        <v>0</v>
      </c>
      <c r="AJQ95" s="93">
        <v>0</v>
      </c>
      <c r="AJR95" s="93">
        <v>0</v>
      </c>
      <c r="AJS95" s="93">
        <v>0</v>
      </c>
      <c r="AJU95" s="93" t="s">
        <v>1033</v>
      </c>
      <c r="AJV95" s="93">
        <v>0</v>
      </c>
      <c r="AJW95" s="93">
        <v>0</v>
      </c>
      <c r="AJX95" s="93">
        <v>0</v>
      </c>
      <c r="AJY95" s="93">
        <v>0</v>
      </c>
      <c r="AJZ95" s="93">
        <v>0</v>
      </c>
      <c r="AKA95" s="93">
        <v>0</v>
      </c>
      <c r="AKB95" s="93">
        <v>1</v>
      </c>
      <c r="AKC95" s="93">
        <v>0</v>
      </c>
      <c r="AKE95" s="93" t="s">
        <v>1033</v>
      </c>
      <c r="AKF95" s="93" t="s">
        <v>1741</v>
      </c>
      <c r="AKG95" s="93">
        <v>0</v>
      </c>
      <c r="AKH95" s="93">
        <v>1</v>
      </c>
      <c r="AKI95" s="93">
        <v>0</v>
      </c>
      <c r="AKJ95" s="93">
        <v>0</v>
      </c>
      <c r="AKK95" s="93">
        <v>0</v>
      </c>
      <c r="AKL95" s="93">
        <v>0</v>
      </c>
      <c r="AKM95" s="93">
        <v>1</v>
      </c>
      <c r="AKN95" s="93">
        <v>0</v>
      </c>
      <c r="AKO95" s="93">
        <v>0</v>
      </c>
      <c r="AKP95" s="93">
        <v>0</v>
      </c>
      <c r="AKQ95" s="93">
        <v>0</v>
      </c>
      <c r="AKR95" s="93">
        <v>0</v>
      </c>
      <c r="AKS95" s="93">
        <v>0</v>
      </c>
      <c r="AKT95" s="93">
        <v>0</v>
      </c>
      <c r="AKU95" s="93">
        <v>0</v>
      </c>
      <c r="AKV95" s="93">
        <v>0</v>
      </c>
      <c r="AKW95" s="93">
        <v>0</v>
      </c>
      <c r="AKY95" s="93" t="s">
        <v>1003</v>
      </c>
      <c r="AKZ95" s="93">
        <v>1</v>
      </c>
      <c r="ALA95" s="93">
        <v>0</v>
      </c>
      <c r="ALB95" s="93">
        <v>0</v>
      </c>
      <c r="ALC95" s="93">
        <v>0</v>
      </c>
      <c r="ALD95" s="93">
        <v>0</v>
      </c>
      <c r="ALE95" s="93">
        <v>0</v>
      </c>
      <c r="ALF95" s="93">
        <v>0</v>
      </c>
      <c r="ALG95" s="93">
        <v>0</v>
      </c>
      <c r="ALH95" s="93">
        <v>0</v>
      </c>
      <c r="ALJ95" s="93" t="s">
        <v>1085</v>
      </c>
      <c r="ALL95" s="93" t="s">
        <v>1194</v>
      </c>
      <c r="ALN95" s="93">
        <v>2575798</v>
      </c>
      <c r="ALO95" s="94">
        <v>45763.552789351852</v>
      </c>
      <c r="ALR95" s="93" t="s">
        <v>1005</v>
      </c>
      <c r="ALS95" s="93" t="s">
        <v>1006</v>
      </c>
      <c r="ALT95" s="93" t="s">
        <v>1518</v>
      </c>
      <c r="ALV95" s="93">
        <v>94</v>
      </c>
    </row>
    <row r="96" spans="1:1010" x14ac:dyDescent="0.35">
      <c r="A96" s="93" t="s">
        <v>1742</v>
      </c>
      <c r="B96" s="94">
        <v>45763.438428483787</v>
      </c>
      <c r="C96" s="94">
        <v>45763.445672013891</v>
      </c>
      <c r="D96" s="94">
        <v>45763</v>
      </c>
      <c r="E96" s="94">
        <v>45763</v>
      </c>
      <c r="F96" s="93" t="s">
        <v>1078</v>
      </c>
      <c r="G96" s="93" t="s">
        <v>1079</v>
      </c>
      <c r="H96" s="93" t="s">
        <v>1190</v>
      </c>
      <c r="I96" s="93" t="s">
        <v>1191</v>
      </c>
      <c r="J96" s="93" t="s">
        <v>1192</v>
      </c>
      <c r="K96" s="93" t="s">
        <v>1191</v>
      </c>
      <c r="L96" s="93" t="s">
        <v>1192</v>
      </c>
      <c r="M96" s="93" t="s">
        <v>987</v>
      </c>
      <c r="O96" s="93" t="s">
        <v>988</v>
      </c>
      <c r="P96" s="93" t="s">
        <v>1015</v>
      </c>
      <c r="R96" s="93" t="s">
        <v>1743</v>
      </c>
      <c r="S96" s="93">
        <v>1</v>
      </c>
      <c r="T96" s="93">
        <v>0</v>
      </c>
      <c r="U96" s="93">
        <v>0</v>
      </c>
      <c r="V96" s="93">
        <v>0</v>
      </c>
      <c r="W96" s="93">
        <v>1</v>
      </c>
      <c r="X96" s="93">
        <v>1</v>
      </c>
      <c r="Y96" s="93">
        <v>1</v>
      </c>
      <c r="Z96" s="93">
        <v>0</v>
      </c>
      <c r="AA96" s="93">
        <v>0</v>
      </c>
      <c r="AB96" s="93">
        <v>0</v>
      </c>
      <c r="AC96" s="93">
        <v>0</v>
      </c>
      <c r="AD96" s="93">
        <v>0</v>
      </c>
      <c r="AE96" s="93">
        <v>0</v>
      </c>
      <c r="AF96" s="93">
        <v>0</v>
      </c>
      <c r="AG96" s="93">
        <v>0</v>
      </c>
      <c r="AH96" s="93">
        <v>0</v>
      </c>
      <c r="AI96" s="93">
        <v>0</v>
      </c>
      <c r="AJ96" s="93">
        <v>0</v>
      </c>
      <c r="AK96" s="93">
        <v>1</v>
      </c>
      <c r="AL96" s="93">
        <v>0</v>
      </c>
      <c r="AM96" s="93">
        <v>0</v>
      </c>
      <c r="AN96" s="93">
        <v>0</v>
      </c>
      <c r="AO96" s="93">
        <v>0</v>
      </c>
      <c r="AP96" s="93" t="s">
        <v>1025</v>
      </c>
      <c r="AQ96" s="93" t="s">
        <v>988</v>
      </c>
      <c r="AS96" s="93">
        <v>1500</v>
      </c>
      <c r="AT96" s="93">
        <v>1500</v>
      </c>
      <c r="AU96" s="93">
        <f>AS96/655.957</f>
        <v>2.2867352585611558</v>
      </c>
      <c r="BA96" s="93" t="s">
        <v>998</v>
      </c>
      <c r="BB96" s="93">
        <v>7</v>
      </c>
      <c r="BC96" s="93">
        <v>14</v>
      </c>
      <c r="BD96" s="93">
        <v>1</v>
      </c>
      <c r="BE96" s="93" t="s">
        <v>1044</v>
      </c>
      <c r="BH96" s="93" t="s">
        <v>988</v>
      </c>
      <c r="BI96" s="93" t="s">
        <v>1158</v>
      </c>
      <c r="BJ96" s="93">
        <v>0</v>
      </c>
      <c r="BK96" s="93">
        <v>0</v>
      </c>
      <c r="BL96" s="93">
        <v>0</v>
      </c>
      <c r="BM96" s="93">
        <v>0</v>
      </c>
      <c r="BN96" s="93">
        <v>0</v>
      </c>
      <c r="BO96" s="93">
        <v>0</v>
      </c>
      <c r="BP96" s="93">
        <v>0</v>
      </c>
      <c r="BQ96" s="93">
        <v>1</v>
      </c>
      <c r="BR96" s="93">
        <v>0</v>
      </c>
      <c r="BS96" s="93">
        <v>0</v>
      </c>
      <c r="BT96" s="93">
        <v>0</v>
      </c>
      <c r="BU96" s="93">
        <v>0</v>
      </c>
      <c r="BV96" s="93">
        <v>0</v>
      </c>
      <c r="BW96" s="93">
        <v>0</v>
      </c>
      <c r="BX96" s="93">
        <v>0</v>
      </c>
      <c r="CA96" s="93" t="s">
        <v>997</v>
      </c>
      <c r="DM96" s="93" t="s">
        <v>997</v>
      </c>
      <c r="EY96" s="93" t="s">
        <v>997</v>
      </c>
      <c r="GK96" s="93" t="s">
        <v>991</v>
      </c>
      <c r="GL96" s="93" t="s">
        <v>988</v>
      </c>
      <c r="GN96" s="93">
        <v>2750</v>
      </c>
      <c r="GO96" s="93">
        <v>2750</v>
      </c>
      <c r="GP96" s="93">
        <f>GO96/655.957</f>
        <v>4.1923479740287855</v>
      </c>
      <c r="GV96" s="93" t="s">
        <v>998</v>
      </c>
      <c r="GW96" s="93">
        <v>21</v>
      </c>
      <c r="GX96" s="93">
        <v>30</v>
      </c>
      <c r="GY96" s="93" t="s">
        <v>1038</v>
      </c>
      <c r="GZ96" s="93" t="s">
        <v>994</v>
      </c>
      <c r="HB96" s="93" t="s">
        <v>1114</v>
      </c>
      <c r="HC96" s="93" t="s">
        <v>998</v>
      </c>
      <c r="HV96" s="93" t="s">
        <v>1025</v>
      </c>
      <c r="HW96" s="93" t="s">
        <v>988</v>
      </c>
      <c r="HY96" s="93">
        <v>15000</v>
      </c>
      <c r="HZ96" s="93">
        <v>15000</v>
      </c>
      <c r="IA96" s="93">
        <v>750</v>
      </c>
      <c r="IB96" s="93">
        <f>HZ96/655.957</f>
        <v>22.867352585611556</v>
      </c>
      <c r="IH96" s="93" t="s">
        <v>998</v>
      </c>
      <c r="II96" s="93">
        <v>2</v>
      </c>
      <c r="IJ96" s="93">
        <v>0</v>
      </c>
      <c r="IK96" s="93" t="s">
        <v>993</v>
      </c>
      <c r="IL96" s="93" t="s">
        <v>1044</v>
      </c>
      <c r="IO96" s="93" t="s">
        <v>998</v>
      </c>
      <c r="JH96" s="93" t="s">
        <v>991</v>
      </c>
      <c r="JI96" s="93" t="s">
        <v>988</v>
      </c>
      <c r="JK96" s="93">
        <v>4500</v>
      </c>
      <c r="JL96" s="93">
        <v>4500</v>
      </c>
      <c r="JM96" s="93">
        <v>900</v>
      </c>
      <c r="JN96" s="93">
        <f>JL96/655.957</f>
        <v>6.8602057756834673</v>
      </c>
      <c r="JT96" s="93" t="s">
        <v>998</v>
      </c>
      <c r="JU96" s="93">
        <v>15</v>
      </c>
      <c r="JV96" s="93">
        <v>30</v>
      </c>
      <c r="JW96" s="93" t="s">
        <v>1038</v>
      </c>
      <c r="JX96" s="93" t="s">
        <v>994</v>
      </c>
      <c r="JZ96" s="93" t="s">
        <v>1114</v>
      </c>
      <c r="KA96" s="93" t="s">
        <v>998</v>
      </c>
      <c r="KT96" s="93" t="s">
        <v>997</v>
      </c>
      <c r="MF96" s="93" t="s">
        <v>997</v>
      </c>
      <c r="NR96" s="93" t="s">
        <v>997</v>
      </c>
      <c r="PD96" s="93" t="s">
        <v>997</v>
      </c>
      <c r="QP96" s="93" t="s">
        <v>997</v>
      </c>
      <c r="SB96" s="93" t="s">
        <v>997</v>
      </c>
      <c r="TN96" s="93" t="s">
        <v>997</v>
      </c>
      <c r="UY96" s="93" t="s">
        <v>997</v>
      </c>
      <c r="WJ96" s="93" t="s">
        <v>997</v>
      </c>
      <c r="XV96" s="93" t="s">
        <v>997</v>
      </c>
      <c r="ZH96" s="93" t="s">
        <v>997</v>
      </c>
      <c r="AAT96" s="93" t="s">
        <v>991</v>
      </c>
      <c r="AAU96" s="93" t="s">
        <v>988</v>
      </c>
      <c r="AAW96" s="93">
        <v>1000</v>
      </c>
      <c r="AAX96" s="93" t="s">
        <v>1030</v>
      </c>
      <c r="AAY96" s="93">
        <f>AAW96/655.957</f>
        <v>1.5244901723741038</v>
      </c>
      <c r="ABE96" s="93" t="s">
        <v>998</v>
      </c>
      <c r="ABF96" s="93">
        <v>20</v>
      </c>
      <c r="ABG96" s="93">
        <v>30</v>
      </c>
      <c r="ABH96" s="93" t="s">
        <v>1038</v>
      </c>
      <c r="ABI96" s="93" t="s">
        <v>994</v>
      </c>
      <c r="ABK96" s="93" t="s">
        <v>1114</v>
      </c>
      <c r="ABL96" s="93" t="s">
        <v>998</v>
      </c>
      <c r="ACE96" s="93" t="s">
        <v>997</v>
      </c>
      <c r="ADQ96" s="93" t="s">
        <v>997</v>
      </c>
      <c r="AFB96" s="93" t="s">
        <v>997</v>
      </c>
      <c r="AGM96" s="93" t="s">
        <v>997</v>
      </c>
      <c r="AGZ96" s="93" t="s">
        <v>998</v>
      </c>
      <c r="AHI96" s="93" t="s">
        <v>998</v>
      </c>
      <c r="AHS96" s="93" t="s">
        <v>998</v>
      </c>
      <c r="AIE96" s="93" t="s">
        <v>988</v>
      </c>
      <c r="AIF96" s="93" t="s">
        <v>1174</v>
      </c>
      <c r="AIG96" s="93">
        <v>1</v>
      </c>
      <c r="AIH96" s="93">
        <v>0</v>
      </c>
      <c r="AII96" s="93">
        <v>0</v>
      </c>
      <c r="AIJ96" s="93">
        <v>0</v>
      </c>
      <c r="AIK96" s="93">
        <v>1</v>
      </c>
      <c r="AIL96" s="93">
        <v>0</v>
      </c>
      <c r="AIM96" s="93">
        <v>0</v>
      </c>
      <c r="AIN96" s="93">
        <v>0</v>
      </c>
      <c r="AIO96" s="93">
        <v>0</v>
      </c>
      <c r="AIQ96" s="93" t="s">
        <v>999</v>
      </c>
      <c r="AIR96" s="93">
        <v>1</v>
      </c>
      <c r="AIS96" s="93">
        <v>0</v>
      </c>
      <c r="AIT96" s="93">
        <v>0</v>
      </c>
      <c r="AIU96" s="93">
        <v>0</v>
      </c>
      <c r="AIV96" s="93">
        <v>0</v>
      </c>
      <c r="AIW96" s="93">
        <v>0</v>
      </c>
      <c r="AIX96" s="93">
        <v>0</v>
      </c>
      <c r="AIY96" s="93">
        <v>0</v>
      </c>
      <c r="AIZ96" s="93">
        <v>0</v>
      </c>
      <c r="AJA96" s="93">
        <v>0</v>
      </c>
      <c r="AJB96" s="93">
        <v>0</v>
      </c>
      <c r="AJC96" s="93">
        <v>0</v>
      </c>
      <c r="AJD96" s="93">
        <v>0</v>
      </c>
      <c r="AJF96" s="93" t="s">
        <v>1000</v>
      </c>
      <c r="AJH96" s="93" t="s">
        <v>999</v>
      </c>
      <c r="AJI96" s="93">
        <v>1</v>
      </c>
      <c r="AJJ96" s="93">
        <v>0</v>
      </c>
      <c r="AJK96" s="93">
        <v>0</v>
      </c>
      <c r="AJL96" s="93">
        <v>0</v>
      </c>
      <c r="AJM96" s="93">
        <v>0</v>
      </c>
      <c r="AJN96" s="93">
        <v>0</v>
      </c>
      <c r="AJO96" s="93">
        <v>0</v>
      </c>
      <c r="AJP96" s="93">
        <v>0</v>
      </c>
      <c r="AJQ96" s="93">
        <v>0</v>
      </c>
      <c r="AJR96" s="93">
        <v>0</v>
      </c>
      <c r="AJS96" s="93">
        <v>0</v>
      </c>
      <c r="AJU96" s="93" t="s">
        <v>1033</v>
      </c>
      <c r="AJV96" s="93">
        <v>0</v>
      </c>
      <c r="AJW96" s="93">
        <v>0</v>
      </c>
      <c r="AJX96" s="93">
        <v>0</v>
      </c>
      <c r="AJY96" s="93">
        <v>0</v>
      </c>
      <c r="AJZ96" s="93">
        <v>0</v>
      </c>
      <c r="AKA96" s="93">
        <v>0</v>
      </c>
      <c r="AKB96" s="93">
        <v>1</v>
      </c>
      <c r="AKC96" s="93">
        <v>0</v>
      </c>
      <c r="AKE96" s="93" t="s">
        <v>1001</v>
      </c>
      <c r="AKF96" s="93" t="s">
        <v>1002</v>
      </c>
      <c r="AKG96" s="93">
        <v>1</v>
      </c>
      <c r="AKH96" s="93">
        <v>0</v>
      </c>
      <c r="AKI96" s="93">
        <v>0</v>
      </c>
      <c r="AKJ96" s="93">
        <v>0</v>
      </c>
      <c r="AKK96" s="93">
        <v>0</v>
      </c>
      <c r="AKL96" s="93">
        <v>0</v>
      </c>
      <c r="AKM96" s="93">
        <v>0</v>
      </c>
      <c r="AKN96" s="93">
        <v>0</v>
      </c>
      <c r="AKO96" s="93">
        <v>0</v>
      </c>
      <c r="AKP96" s="93">
        <v>0</v>
      </c>
      <c r="AKQ96" s="93">
        <v>0</v>
      </c>
      <c r="AKR96" s="93">
        <v>0</v>
      </c>
      <c r="AKS96" s="93">
        <v>0</v>
      </c>
      <c r="AKT96" s="93">
        <v>0</v>
      </c>
      <c r="AKU96" s="93">
        <v>0</v>
      </c>
      <c r="AKV96" s="93">
        <v>0</v>
      </c>
      <c r="AKW96" s="93">
        <v>0</v>
      </c>
      <c r="AKY96" s="93" t="s">
        <v>1003</v>
      </c>
      <c r="AKZ96" s="93">
        <v>1</v>
      </c>
      <c r="ALA96" s="93">
        <v>0</v>
      </c>
      <c r="ALB96" s="93">
        <v>0</v>
      </c>
      <c r="ALC96" s="93">
        <v>0</v>
      </c>
      <c r="ALD96" s="93">
        <v>0</v>
      </c>
      <c r="ALE96" s="93">
        <v>0</v>
      </c>
      <c r="ALF96" s="93">
        <v>0</v>
      </c>
      <c r="ALG96" s="93">
        <v>0</v>
      </c>
      <c r="ALH96" s="93">
        <v>0</v>
      </c>
      <c r="ALJ96" s="93" t="s">
        <v>1004</v>
      </c>
      <c r="ALL96" s="93" t="s">
        <v>1744</v>
      </c>
      <c r="ALN96" s="93">
        <v>2575799</v>
      </c>
      <c r="ALO96" s="94">
        <v>45763.552858796298</v>
      </c>
      <c r="ALR96" s="93" t="s">
        <v>1005</v>
      </c>
      <c r="ALS96" s="93" t="s">
        <v>1006</v>
      </c>
      <c r="ALT96" s="93" t="s">
        <v>1518</v>
      </c>
      <c r="ALV96" s="93">
        <v>95</v>
      </c>
    </row>
    <row r="97" spans="1:1010" x14ac:dyDescent="0.35">
      <c r="A97" s="93" t="s">
        <v>1745</v>
      </c>
      <c r="B97" s="94">
        <v>45762.471469004631</v>
      </c>
      <c r="C97" s="94">
        <v>45762.483598483799</v>
      </c>
      <c r="D97" s="94">
        <v>45762</v>
      </c>
      <c r="E97" s="94">
        <v>45762</v>
      </c>
      <c r="F97" s="93" t="s">
        <v>1078</v>
      </c>
      <c r="G97" s="93" t="s">
        <v>1079</v>
      </c>
      <c r="H97" s="93" t="s">
        <v>1190</v>
      </c>
      <c r="I97" s="93" t="s">
        <v>1191</v>
      </c>
      <c r="J97" s="93" t="s">
        <v>1192</v>
      </c>
      <c r="K97" s="93" t="s">
        <v>1191</v>
      </c>
      <c r="L97" s="93" t="s">
        <v>1192</v>
      </c>
      <c r="M97" s="93" t="s">
        <v>987</v>
      </c>
      <c r="O97" s="93" t="s">
        <v>988</v>
      </c>
      <c r="P97" s="93" t="s">
        <v>1035</v>
      </c>
      <c r="R97" s="93" t="s">
        <v>1746</v>
      </c>
      <c r="S97" s="93">
        <v>0</v>
      </c>
      <c r="T97" s="93">
        <v>1</v>
      </c>
      <c r="U97" s="93">
        <v>0</v>
      </c>
      <c r="V97" s="93">
        <v>0</v>
      </c>
      <c r="W97" s="93">
        <v>0</v>
      </c>
      <c r="X97" s="93">
        <v>0</v>
      </c>
      <c r="Y97" s="93">
        <v>1</v>
      </c>
      <c r="Z97" s="93">
        <v>1</v>
      </c>
      <c r="AA97" s="93">
        <v>0</v>
      </c>
      <c r="AB97" s="93">
        <v>0</v>
      </c>
      <c r="AC97" s="93">
        <v>0</v>
      </c>
      <c r="AD97" s="93">
        <v>0</v>
      </c>
      <c r="AE97" s="93">
        <v>0</v>
      </c>
      <c r="AF97" s="93">
        <v>0</v>
      </c>
      <c r="AG97" s="93">
        <v>0</v>
      </c>
      <c r="AH97" s="93">
        <v>0</v>
      </c>
      <c r="AI97" s="93">
        <v>0</v>
      </c>
      <c r="AJ97" s="93">
        <v>0</v>
      </c>
      <c r="AK97" s="93">
        <v>1</v>
      </c>
      <c r="AL97" s="93">
        <v>0</v>
      </c>
      <c r="AM97" s="93">
        <v>0</v>
      </c>
      <c r="AN97" s="93">
        <v>0</v>
      </c>
      <c r="AO97" s="93">
        <v>0</v>
      </c>
      <c r="AP97" s="93" t="s">
        <v>997</v>
      </c>
      <c r="CA97" s="93" t="s">
        <v>991</v>
      </c>
      <c r="CB97" s="93" t="s">
        <v>998</v>
      </c>
      <c r="CC97" s="93">
        <v>25</v>
      </c>
      <c r="CD97" s="93">
        <v>2000</v>
      </c>
      <c r="CE97" s="93">
        <v>1600</v>
      </c>
      <c r="CF97" s="93">
        <v>80</v>
      </c>
      <c r="CG97" s="93">
        <f>CE97/655.957</f>
        <v>2.4391842757985662</v>
      </c>
      <c r="CM97" s="93" t="s">
        <v>998</v>
      </c>
      <c r="CN97" s="93">
        <v>1</v>
      </c>
      <c r="CO97" s="93">
        <v>2</v>
      </c>
      <c r="CP97" s="93">
        <v>1</v>
      </c>
      <c r="CQ97" s="93" t="s">
        <v>1044</v>
      </c>
      <c r="CT97" s="93" t="s">
        <v>998</v>
      </c>
      <c r="DM97" s="93" t="s">
        <v>997</v>
      </c>
      <c r="EY97" s="93" t="s">
        <v>997</v>
      </c>
      <c r="GK97" s="93" t="s">
        <v>997</v>
      </c>
      <c r="HV97" s="93" t="s">
        <v>997</v>
      </c>
      <c r="JH97" s="93" t="s">
        <v>991</v>
      </c>
      <c r="JI97" s="93" t="s">
        <v>988</v>
      </c>
      <c r="JK97" s="93">
        <v>5000</v>
      </c>
      <c r="JL97" s="93">
        <v>5000</v>
      </c>
      <c r="JM97" s="93">
        <v>1000</v>
      </c>
      <c r="JN97" s="93">
        <f>JL97/655.957</f>
        <v>7.6224508618705187</v>
      </c>
      <c r="JT97" s="93" t="s">
        <v>998</v>
      </c>
      <c r="JU97" s="93">
        <v>7</v>
      </c>
      <c r="JV97" s="93">
        <v>1</v>
      </c>
      <c r="JW97" s="93" t="s">
        <v>993</v>
      </c>
      <c r="JX97" s="93" t="s">
        <v>994</v>
      </c>
      <c r="JZ97" s="93" t="s">
        <v>1114</v>
      </c>
      <c r="KA97" s="93" t="s">
        <v>998</v>
      </c>
      <c r="KT97" s="93" t="s">
        <v>991</v>
      </c>
      <c r="KU97" s="93" t="s">
        <v>998</v>
      </c>
      <c r="KV97" s="93">
        <v>20</v>
      </c>
      <c r="KW97" s="93">
        <v>5000</v>
      </c>
      <c r="KX97" s="93">
        <v>7500</v>
      </c>
      <c r="KY97" s="93">
        <v>250</v>
      </c>
      <c r="KZ97" s="93">
        <f>KX97/655.957</f>
        <v>11.433676292805778</v>
      </c>
      <c r="LF97" s="93" t="s">
        <v>998</v>
      </c>
      <c r="LG97" s="93">
        <v>22</v>
      </c>
      <c r="LH97" s="93">
        <v>7</v>
      </c>
      <c r="LI97" s="93" t="s">
        <v>993</v>
      </c>
      <c r="LJ97" s="93" t="s">
        <v>1039</v>
      </c>
      <c r="LK97" s="93" t="s">
        <v>1076</v>
      </c>
      <c r="LM97" s="93" t="s">
        <v>998</v>
      </c>
      <c r="MF97" s="93" t="s">
        <v>997</v>
      </c>
      <c r="NR97" s="93" t="s">
        <v>997</v>
      </c>
      <c r="PD97" s="93" t="s">
        <v>997</v>
      </c>
      <c r="QP97" s="93" t="s">
        <v>997</v>
      </c>
      <c r="SB97" s="93" t="s">
        <v>997</v>
      </c>
      <c r="TN97" s="93" t="s">
        <v>997</v>
      </c>
      <c r="UY97" s="93" t="s">
        <v>997</v>
      </c>
      <c r="WJ97" s="93" t="s">
        <v>997</v>
      </c>
      <c r="XV97" s="93" t="s">
        <v>997</v>
      </c>
      <c r="ZH97" s="93" t="s">
        <v>997</v>
      </c>
      <c r="AAT97" s="93" t="s">
        <v>991</v>
      </c>
      <c r="AAU97" s="93" t="s">
        <v>988</v>
      </c>
      <c r="AAW97" s="93">
        <v>1000</v>
      </c>
      <c r="AAX97" s="93" t="s">
        <v>1030</v>
      </c>
      <c r="AAY97" s="93">
        <f>AAW97/655.957</f>
        <v>1.5244901723741038</v>
      </c>
      <c r="ABE97" s="93" t="s">
        <v>998</v>
      </c>
      <c r="ABF97" s="93">
        <v>41</v>
      </c>
      <c r="ABG97" s="93">
        <v>7</v>
      </c>
      <c r="ABH97" s="93" t="s">
        <v>993</v>
      </c>
      <c r="ABI97" s="93" t="s">
        <v>1039</v>
      </c>
      <c r="ABJ97" s="93" t="s">
        <v>1076</v>
      </c>
      <c r="ABL97" s="93" t="s">
        <v>998</v>
      </c>
      <c r="ACE97" s="93" t="s">
        <v>997</v>
      </c>
      <c r="ADQ97" s="93" t="s">
        <v>997</v>
      </c>
      <c r="AFB97" s="93" t="s">
        <v>997</v>
      </c>
      <c r="AGM97" s="93" t="s">
        <v>997</v>
      </c>
      <c r="AGZ97" s="93" t="s">
        <v>998</v>
      </c>
      <c r="AHI97" s="93" t="s">
        <v>998</v>
      </c>
      <c r="AHS97" s="93" t="s">
        <v>998</v>
      </c>
      <c r="AIE97" s="93" t="s">
        <v>1063</v>
      </c>
      <c r="AIQ97" s="93" t="s">
        <v>1033</v>
      </c>
      <c r="AIR97" s="93">
        <v>0</v>
      </c>
      <c r="AIS97" s="93">
        <v>0</v>
      </c>
      <c r="AIT97" s="93">
        <v>0</v>
      </c>
      <c r="AIU97" s="93">
        <v>0</v>
      </c>
      <c r="AIV97" s="93">
        <v>0</v>
      </c>
      <c r="AIW97" s="93">
        <v>0</v>
      </c>
      <c r="AIX97" s="93">
        <v>0</v>
      </c>
      <c r="AIY97" s="93">
        <v>0</v>
      </c>
      <c r="AIZ97" s="93">
        <v>0</v>
      </c>
      <c r="AJA97" s="93">
        <v>0</v>
      </c>
      <c r="AJB97" s="93">
        <v>0</v>
      </c>
      <c r="AJC97" s="93">
        <v>1</v>
      </c>
      <c r="AJD97" s="93">
        <v>0</v>
      </c>
      <c r="AJF97" s="93" t="s">
        <v>1033</v>
      </c>
      <c r="AJH97" s="93" t="s">
        <v>999</v>
      </c>
      <c r="AJI97" s="93">
        <v>1</v>
      </c>
      <c r="AJJ97" s="93">
        <v>0</v>
      </c>
      <c r="AJK97" s="93">
        <v>0</v>
      </c>
      <c r="AJL97" s="93">
        <v>0</v>
      </c>
      <c r="AJM97" s="93">
        <v>0</v>
      </c>
      <c r="AJN97" s="93">
        <v>0</v>
      </c>
      <c r="AJO97" s="93">
        <v>0</v>
      </c>
      <c r="AJP97" s="93">
        <v>0</v>
      </c>
      <c r="AJQ97" s="93">
        <v>0</v>
      </c>
      <c r="AJR97" s="93">
        <v>0</v>
      </c>
      <c r="AJS97" s="93">
        <v>0</v>
      </c>
      <c r="AJU97" s="93" t="s">
        <v>1084</v>
      </c>
      <c r="AJV97" s="93">
        <v>0</v>
      </c>
      <c r="AJW97" s="93">
        <v>0</v>
      </c>
      <c r="AJX97" s="93">
        <v>1</v>
      </c>
      <c r="AJY97" s="93">
        <v>0</v>
      </c>
      <c r="AJZ97" s="93">
        <v>0</v>
      </c>
      <c r="AKA97" s="93">
        <v>0</v>
      </c>
      <c r="AKB97" s="93">
        <v>0</v>
      </c>
      <c r="AKC97" s="93">
        <v>0</v>
      </c>
      <c r="AKE97" s="93" t="s">
        <v>1033</v>
      </c>
      <c r="AKF97" s="93" t="s">
        <v>1002</v>
      </c>
      <c r="AKG97" s="93">
        <v>1</v>
      </c>
      <c r="AKH97" s="93">
        <v>0</v>
      </c>
      <c r="AKI97" s="93">
        <v>0</v>
      </c>
      <c r="AKJ97" s="93">
        <v>0</v>
      </c>
      <c r="AKK97" s="93">
        <v>0</v>
      </c>
      <c r="AKL97" s="93">
        <v>0</v>
      </c>
      <c r="AKM97" s="93">
        <v>0</v>
      </c>
      <c r="AKN97" s="93">
        <v>0</v>
      </c>
      <c r="AKO97" s="93">
        <v>0</v>
      </c>
      <c r="AKP97" s="93">
        <v>0</v>
      </c>
      <c r="AKQ97" s="93">
        <v>0</v>
      </c>
      <c r="AKR97" s="93">
        <v>0</v>
      </c>
      <c r="AKS97" s="93">
        <v>0</v>
      </c>
      <c r="AKT97" s="93">
        <v>0</v>
      </c>
      <c r="AKU97" s="93">
        <v>0</v>
      </c>
      <c r="AKV97" s="93">
        <v>0</v>
      </c>
      <c r="AKW97" s="93">
        <v>0</v>
      </c>
      <c r="AKY97" s="93" t="s">
        <v>1003</v>
      </c>
      <c r="AKZ97" s="93">
        <v>1</v>
      </c>
      <c r="ALA97" s="93">
        <v>0</v>
      </c>
      <c r="ALB97" s="93">
        <v>0</v>
      </c>
      <c r="ALC97" s="93">
        <v>0</v>
      </c>
      <c r="ALD97" s="93">
        <v>0</v>
      </c>
      <c r="ALE97" s="93">
        <v>0</v>
      </c>
      <c r="ALF97" s="93">
        <v>0</v>
      </c>
      <c r="ALG97" s="93">
        <v>0</v>
      </c>
      <c r="ALH97" s="93">
        <v>0</v>
      </c>
      <c r="ALJ97" s="93" t="s">
        <v>1004</v>
      </c>
      <c r="ALL97" s="93" t="s">
        <v>1194</v>
      </c>
      <c r="ALN97" s="93">
        <v>2575800</v>
      </c>
      <c r="ALO97" s="94">
        <v>45763.55300925926</v>
      </c>
      <c r="ALR97" s="93" t="s">
        <v>1005</v>
      </c>
      <c r="ALS97" s="93" t="s">
        <v>1006</v>
      </c>
      <c r="ALT97" s="93" t="s">
        <v>1518</v>
      </c>
      <c r="ALV97" s="93">
        <v>96</v>
      </c>
    </row>
    <row r="98" spans="1:1010" x14ac:dyDescent="0.35">
      <c r="A98" s="93" t="s">
        <v>1747</v>
      </c>
      <c r="B98" s="94">
        <v>45762.460865844907</v>
      </c>
      <c r="C98" s="94">
        <v>45762.467202210653</v>
      </c>
      <c r="D98" s="94">
        <v>45762</v>
      </c>
      <c r="E98" s="94">
        <v>45762</v>
      </c>
      <c r="F98" s="93" t="s">
        <v>1078</v>
      </c>
      <c r="G98" s="93" t="s">
        <v>1079</v>
      </c>
      <c r="H98" s="93" t="s">
        <v>1190</v>
      </c>
      <c r="I98" s="93" t="s">
        <v>1191</v>
      </c>
      <c r="J98" s="93" t="s">
        <v>1192</v>
      </c>
      <c r="K98" s="93" t="s">
        <v>1191</v>
      </c>
      <c r="L98" s="93" t="s">
        <v>1192</v>
      </c>
      <c r="M98" s="93" t="s">
        <v>987</v>
      </c>
      <c r="O98" s="93" t="s">
        <v>988</v>
      </c>
      <c r="P98" s="93" t="s">
        <v>1015</v>
      </c>
      <c r="R98" s="93" t="s">
        <v>1059</v>
      </c>
      <c r="S98" s="93">
        <v>0</v>
      </c>
      <c r="T98" s="93">
        <v>0</v>
      </c>
      <c r="U98" s="93">
        <v>0</v>
      </c>
      <c r="V98" s="93">
        <v>0</v>
      </c>
      <c r="W98" s="93">
        <v>0</v>
      </c>
      <c r="X98" s="93">
        <v>0</v>
      </c>
      <c r="Y98" s="93">
        <v>0</v>
      </c>
      <c r="Z98" s="93">
        <v>0</v>
      </c>
      <c r="AA98" s="93">
        <v>0</v>
      </c>
      <c r="AB98" s="93">
        <v>0</v>
      </c>
      <c r="AC98" s="93">
        <v>0</v>
      </c>
      <c r="AD98" s="93">
        <v>0</v>
      </c>
      <c r="AE98" s="93">
        <v>0</v>
      </c>
      <c r="AF98" s="93">
        <v>0</v>
      </c>
      <c r="AG98" s="93">
        <v>0</v>
      </c>
      <c r="AH98" s="93">
        <v>0</v>
      </c>
      <c r="AI98" s="93">
        <v>0</v>
      </c>
      <c r="AJ98" s="93">
        <v>0</v>
      </c>
      <c r="AK98" s="93">
        <v>0</v>
      </c>
      <c r="AL98" s="93">
        <v>0</v>
      </c>
      <c r="AM98" s="93">
        <v>0</v>
      </c>
      <c r="AN98" s="93">
        <v>1</v>
      </c>
      <c r="AO98" s="93">
        <v>0</v>
      </c>
      <c r="AP98" s="93" t="s">
        <v>991</v>
      </c>
      <c r="CA98" s="93" t="s">
        <v>997</v>
      </c>
      <c r="DM98" s="93" t="s">
        <v>997</v>
      </c>
      <c r="EY98" s="93" t="s">
        <v>997</v>
      </c>
      <c r="GK98" s="93" t="s">
        <v>997</v>
      </c>
      <c r="HV98" s="93" t="s">
        <v>997</v>
      </c>
      <c r="JH98" s="93" t="s">
        <v>997</v>
      </c>
      <c r="KT98" s="93" t="s">
        <v>997</v>
      </c>
      <c r="MF98" s="93" t="s">
        <v>997</v>
      </c>
      <c r="NR98" s="93" t="s">
        <v>997</v>
      </c>
      <c r="PD98" s="93" t="s">
        <v>997</v>
      </c>
      <c r="QP98" s="93" t="s">
        <v>997</v>
      </c>
      <c r="SB98" s="93" t="s">
        <v>997</v>
      </c>
      <c r="TN98" s="93" t="s">
        <v>997</v>
      </c>
      <c r="UY98" s="93" t="s">
        <v>997</v>
      </c>
      <c r="WJ98" s="93" t="s">
        <v>997</v>
      </c>
      <c r="XV98" s="93" t="s">
        <v>997</v>
      </c>
      <c r="ZH98" s="93" t="s">
        <v>997</v>
      </c>
      <c r="AAT98" s="93" t="s">
        <v>997</v>
      </c>
      <c r="ACE98" s="93" t="s">
        <v>997</v>
      </c>
      <c r="ADQ98" s="93" t="s">
        <v>997</v>
      </c>
      <c r="AFB98" s="93" t="s">
        <v>991</v>
      </c>
      <c r="AFC98" s="93" t="s">
        <v>988</v>
      </c>
      <c r="AFE98" s="93">
        <v>1100</v>
      </c>
      <c r="AFF98" s="93" t="s">
        <v>1027</v>
      </c>
      <c r="AFG98" s="93">
        <f>AFE98/655.957</f>
        <v>1.6769391896115142</v>
      </c>
      <c r="AFM98" s="93" t="s">
        <v>998</v>
      </c>
      <c r="AFN98" s="93">
        <v>0</v>
      </c>
      <c r="AFO98" s="93">
        <v>1</v>
      </c>
      <c r="AFP98" s="93" t="s">
        <v>1038</v>
      </c>
      <c r="AFQ98" s="93" t="s">
        <v>994</v>
      </c>
      <c r="AFS98" s="93" t="s">
        <v>1114</v>
      </c>
      <c r="AFT98" s="93" t="s">
        <v>998</v>
      </c>
      <c r="AGM98" s="93" t="s">
        <v>991</v>
      </c>
      <c r="AGZ98" s="93" t="s">
        <v>998</v>
      </c>
      <c r="AHI98" s="93" t="s">
        <v>998</v>
      </c>
      <c r="AHS98" s="93" t="s">
        <v>998</v>
      </c>
      <c r="AIE98" s="93" t="s">
        <v>998</v>
      </c>
      <c r="AIQ98" s="93" t="s">
        <v>1033</v>
      </c>
      <c r="AIR98" s="93">
        <v>0</v>
      </c>
      <c r="AIS98" s="93">
        <v>0</v>
      </c>
      <c r="AIT98" s="93">
        <v>0</v>
      </c>
      <c r="AIU98" s="93">
        <v>0</v>
      </c>
      <c r="AIV98" s="93">
        <v>0</v>
      </c>
      <c r="AIW98" s="93">
        <v>0</v>
      </c>
      <c r="AIX98" s="93">
        <v>0</v>
      </c>
      <c r="AIY98" s="93">
        <v>0</v>
      </c>
      <c r="AIZ98" s="93">
        <v>0</v>
      </c>
      <c r="AJA98" s="93">
        <v>0</v>
      </c>
      <c r="AJB98" s="93">
        <v>0</v>
      </c>
      <c r="AJC98" s="93">
        <v>1</v>
      </c>
      <c r="AJD98" s="93">
        <v>0</v>
      </c>
      <c r="AJF98" s="93" t="s">
        <v>1064</v>
      </c>
      <c r="AJH98" s="93" t="s">
        <v>999</v>
      </c>
      <c r="AJI98" s="93">
        <v>1</v>
      </c>
      <c r="AJJ98" s="93">
        <v>0</v>
      </c>
      <c r="AJK98" s="93">
        <v>0</v>
      </c>
      <c r="AJL98" s="93">
        <v>0</v>
      </c>
      <c r="AJM98" s="93">
        <v>0</v>
      </c>
      <c r="AJN98" s="93">
        <v>0</v>
      </c>
      <c r="AJO98" s="93">
        <v>0</v>
      </c>
      <c r="AJP98" s="93">
        <v>0</v>
      </c>
      <c r="AJQ98" s="93">
        <v>0</v>
      </c>
      <c r="AJR98" s="93">
        <v>0</v>
      </c>
      <c r="AJS98" s="93">
        <v>0</v>
      </c>
      <c r="AJU98" s="93" t="s">
        <v>1084</v>
      </c>
      <c r="AJV98" s="93">
        <v>0</v>
      </c>
      <c r="AJW98" s="93">
        <v>0</v>
      </c>
      <c r="AJX98" s="93">
        <v>1</v>
      </c>
      <c r="AJY98" s="93">
        <v>0</v>
      </c>
      <c r="AJZ98" s="93">
        <v>0</v>
      </c>
      <c r="AKA98" s="93">
        <v>0</v>
      </c>
      <c r="AKB98" s="93">
        <v>0</v>
      </c>
      <c r="AKC98" s="93">
        <v>0</v>
      </c>
      <c r="AKE98" s="93" t="s">
        <v>1033</v>
      </c>
      <c r="AKF98" s="93" t="s">
        <v>1125</v>
      </c>
      <c r="AKG98" s="93">
        <v>0</v>
      </c>
      <c r="AKH98" s="93">
        <v>0</v>
      </c>
      <c r="AKI98" s="93">
        <v>0</v>
      </c>
      <c r="AKJ98" s="93">
        <v>0</v>
      </c>
      <c r="AKK98" s="93">
        <v>0</v>
      </c>
      <c r="AKL98" s="93">
        <v>0</v>
      </c>
      <c r="AKM98" s="93">
        <v>1</v>
      </c>
      <c r="AKN98" s="93">
        <v>0</v>
      </c>
      <c r="AKO98" s="93">
        <v>0</v>
      </c>
      <c r="AKP98" s="93">
        <v>0</v>
      </c>
      <c r="AKQ98" s="93">
        <v>0</v>
      </c>
      <c r="AKR98" s="93">
        <v>0</v>
      </c>
      <c r="AKS98" s="93">
        <v>0</v>
      </c>
      <c r="AKT98" s="93">
        <v>0</v>
      </c>
      <c r="AKU98" s="93">
        <v>0</v>
      </c>
      <c r="AKV98" s="93">
        <v>0</v>
      </c>
      <c r="AKW98" s="93">
        <v>0</v>
      </c>
      <c r="AKY98" s="93" t="s">
        <v>1003</v>
      </c>
      <c r="AKZ98" s="93">
        <v>1</v>
      </c>
      <c r="ALA98" s="93">
        <v>0</v>
      </c>
      <c r="ALB98" s="93">
        <v>0</v>
      </c>
      <c r="ALC98" s="93">
        <v>0</v>
      </c>
      <c r="ALD98" s="93">
        <v>0</v>
      </c>
      <c r="ALE98" s="93">
        <v>0</v>
      </c>
      <c r="ALF98" s="93">
        <v>0</v>
      </c>
      <c r="ALG98" s="93">
        <v>0</v>
      </c>
      <c r="ALH98" s="93">
        <v>0</v>
      </c>
      <c r="ALJ98" s="93" t="s">
        <v>1091</v>
      </c>
      <c r="ALL98" s="93" t="s">
        <v>1194</v>
      </c>
      <c r="ALN98" s="93">
        <v>2575801</v>
      </c>
      <c r="ALO98" s="94">
        <v>45763.553043981483</v>
      </c>
      <c r="ALR98" s="93" t="s">
        <v>1005</v>
      </c>
      <c r="ALS98" s="93" t="s">
        <v>1006</v>
      </c>
      <c r="ALT98" s="93" t="s">
        <v>1518</v>
      </c>
      <c r="ALV98" s="93">
        <v>97</v>
      </c>
    </row>
    <row r="99" spans="1:1010" x14ac:dyDescent="0.35">
      <c r="A99" s="93" t="s">
        <v>1748</v>
      </c>
      <c r="B99" s="94">
        <v>45762.635666215283</v>
      </c>
      <c r="C99" s="94">
        <v>45762.640672905087</v>
      </c>
      <c r="D99" s="94">
        <v>45762</v>
      </c>
      <c r="E99" s="94">
        <v>45762</v>
      </c>
      <c r="F99" s="93" t="s">
        <v>1078</v>
      </c>
      <c r="G99" s="93" t="s">
        <v>1079</v>
      </c>
      <c r="H99" s="93" t="s">
        <v>1190</v>
      </c>
      <c r="I99" s="93" t="s">
        <v>1191</v>
      </c>
      <c r="J99" s="93" t="s">
        <v>1192</v>
      </c>
      <c r="K99" s="93" t="s">
        <v>1191</v>
      </c>
      <c r="L99" s="93" t="s">
        <v>1192</v>
      </c>
      <c r="M99" s="93" t="s">
        <v>1071</v>
      </c>
      <c r="O99" s="93" t="s">
        <v>988</v>
      </c>
      <c r="P99" s="93" t="s">
        <v>986</v>
      </c>
      <c r="Q99" s="93" t="s">
        <v>1144</v>
      </c>
      <c r="R99" s="93" t="s">
        <v>1749</v>
      </c>
      <c r="S99" s="93">
        <v>0</v>
      </c>
      <c r="T99" s="93">
        <v>1</v>
      </c>
      <c r="U99" s="93">
        <v>0</v>
      </c>
      <c r="V99" s="93">
        <v>0</v>
      </c>
      <c r="W99" s="93">
        <v>0</v>
      </c>
      <c r="X99" s="93">
        <v>0</v>
      </c>
      <c r="Y99" s="93">
        <v>0</v>
      </c>
      <c r="Z99" s="93">
        <v>0</v>
      </c>
      <c r="AA99" s="93">
        <v>0</v>
      </c>
      <c r="AB99" s="93">
        <v>0</v>
      </c>
      <c r="AC99" s="93">
        <v>0</v>
      </c>
      <c r="AD99" s="93">
        <v>0</v>
      </c>
      <c r="AE99" s="93">
        <v>0</v>
      </c>
      <c r="AF99" s="93">
        <v>0</v>
      </c>
      <c r="AG99" s="93">
        <v>0</v>
      </c>
      <c r="AH99" s="93">
        <v>0</v>
      </c>
      <c r="AI99" s="93">
        <v>0</v>
      </c>
      <c r="AJ99" s="93">
        <v>0</v>
      </c>
      <c r="AK99" s="93">
        <v>0</v>
      </c>
      <c r="AL99" s="93">
        <v>0</v>
      </c>
      <c r="AM99" s="93">
        <v>0</v>
      </c>
      <c r="AN99" s="93">
        <v>0</v>
      </c>
      <c r="AO99" s="93">
        <v>1</v>
      </c>
      <c r="AP99" s="93" t="s">
        <v>997</v>
      </c>
      <c r="CA99" s="93" t="s">
        <v>991</v>
      </c>
      <c r="CB99" s="93" t="s">
        <v>998</v>
      </c>
      <c r="CC99" s="93">
        <v>25</v>
      </c>
      <c r="CD99" s="93">
        <v>2500</v>
      </c>
      <c r="CE99" s="93">
        <v>2000</v>
      </c>
      <c r="CF99" s="93">
        <v>100</v>
      </c>
      <c r="CG99" s="93">
        <f>CE99/655.957</f>
        <v>3.0489803447482076</v>
      </c>
      <c r="CM99" s="93" t="s">
        <v>998</v>
      </c>
      <c r="CN99" s="93">
        <v>0</v>
      </c>
      <c r="CO99" s="93">
        <v>0</v>
      </c>
      <c r="CP99" s="93">
        <v>1</v>
      </c>
      <c r="CQ99" s="93" t="s">
        <v>1044</v>
      </c>
      <c r="CT99" s="93" t="s">
        <v>998</v>
      </c>
      <c r="DM99" s="93" t="s">
        <v>997</v>
      </c>
      <c r="EY99" s="93" t="s">
        <v>997</v>
      </c>
      <c r="GK99" s="93" t="s">
        <v>997</v>
      </c>
      <c r="HV99" s="93" t="s">
        <v>997</v>
      </c>
      <c r="JH99" s="93" t="s">
        <v>997</v>
      </c>
      <c r="KT99" s="93" t="s">
        <v>997</v>
      </c>
      <c r="MF99" s="93" t="s">
        <v>997</v>
      </c>
      <c r="NR99" s="93" t="s">
        <v>997</v>
      </c>
      <c r="PD99" s="93" t="s">
        <v>997</v>
      </c>
      <c r="QP99" s="93" t="s">
        <v>997</v>
      </c>
      <c r="SB99" s="93" t="s">
        <v>997</v>
      </c>
      <c r="TN99" s="93" t="s">
        <v>997</v>
      </c>
      <c r="UY99" s="93" t="s">
        <v>997</v>
      </c>
      <c r="WJ99" s="93" t="s">
        <v>997</v>
      </c>
      <c r="XV99" s="93" t="s">
        <v>997</v>
      </c>
      <c r="ZH99" s="93" t="s">
        <v>997</v>
      </c>
      <c r="AAT99" s="93" t="s">
        <v>997</v>
      </c>
      <c r="ACE99" s="93" t="s">
        <v>997</v>
      </c>
      <c r="ADQ99" s="93" t="s">
        <v>997</v>
      </c>
      <c r="AFB99" s="93" t="s">
        <v>997</v>
      </c>
      <c r="AGM99" s="93" t="s">
        <v>1025</v>
      </c>
      <c r="AGN99" s="93" t="s">
        <v>988</v>
      </c>
      <c r="AGP99" s="93" t="s">
        <v>998</v>
      </c>
      <c r="AGQ99" s="93">
        <v>15</v>
      </c>
      <c r="AGR99" s="93" t="s">
        <v>1210</v>
      </c>
      <c r="AGT99" s="93" t="s">
        <v>1038</v>
      </c>
      <c r="AGU99" s="93">
        <f>AGS99/655.957</f>
        <v>0</v>
      </c>
      <c r="AGZ99" s="93" t="s">
        <v>998</v>
      </c>
      <c r="AHI99" s="93" t="s">
        <v>998</v>
      </c>
      <c r="AHS99" s="93" t="s">
        <v>998</v>
      </c>
      <c r="AIE99" s="93" t="s">
        <v>998</v>
      </c>
      <c r="AIQ99" s="93" t="s">
        <v>1064</v>
      </c>
      <c r="AIR99" s="93">
        <v>0</v>
      </c>
      <c r="AIS99" s="93">
        <v>0</v>
      </c>
      <c r="AIT99" s="93">
        <v>0</v>
      </c>
      <c r="AIU99" s="93">
        <v>0</v>
      </c>
      <c r="AIV99" s="93">
        <v>0</v>
      </c>
      <c r="AIW99" s="93">
        <v>0</v>
      </c>
      <c r="AIX99" s="93">
        <v>0</v>
      </c>
      <c r="AIY99" s="93">
        <v>0</v>
      </c>
      <c r="AIZ99" s="93">
        <v>0</v>
      </c>
      <c r="AJA99" s="93">
        <v>0</v>
      </c>
      <c r="AJB99" s="93">
        <v>0</v>
      </c>
      <c r="AJC99" s="93">
        <v>0</v>
      </c>
      <c r="AJD99" s="93">
        <v>1</v>
      </c>
      <c r="AJF99" s="93" t="s">
        <v>1000</v>
      </c>
      <c r="AJH99" s="93" t="s">
        <v>1033</v>
      </c>
      <c r="AJI99" s="93">
        <v>0</v>
      </c>
      <c r="AJJ99" s="93">
        <v>0</v>
      </c>
      <c r="AJK99" s="93">
        <v>0</v>
      </c>
      <c r="AJL99" s="93">
        <v>0</v>
      </c>
      <c r="AJM99" s="93">
        <v>0</v>
      </c>
      <c r="AJN99" s="93">
        <v>0</v>
      </c>
      <c r="AJO99" s="93">
        <v>0</v>
      </c>
      <c r="AJP99" s="93">
        <v>0</v>
      </c>
      <c r="AJQ99" s="93">
        <v>0</v>
      </c>
      <c r="AJR99" s="93">
        <v>1</v>
      </c>
      <c r="AJS99" s="93">
        <v>0</v>
      </c>
      <c r="AJU99" s="93" t="s">
        <v>1033</v>
      </c>
      <c r="AJV99" s="93">
        <v>0</v>
      </c>
      <c r="AJW99" s="93">
        <v>0</v>
      </c>
      <c r="AJX99" s="93">
        <v>0</v>
      </c>
      <c r="AJY99" s="93">
        <v>0</v>
      </c>
      <c r="AJZ99" s="93">
        <v>0</v>
      </c>
      <c r="AKA99" s="93">
        <v>0</v>
      </c>
      <c r="AKB99" s="93">
        <v>1</v>
      </c>
      <c r="AKC99" s="93">
        <v>0</v>
      </c>
      <c r="AKE99" s="93" t="s">
        <v>1033</v>
      </c>
      <c r="AKF99" s="93" t="s">
        <v>1002</v>
      </c>
      <c r="AKG99" s="93">
        <v>1</v>
      </c>
      <c r="AKH99" s="93">
        <v>0</v>
      </c>
      <c r="AKI99" s="93">
        <v>0</v>
      </c>
      <c r="AKJ99" s="93">
        <v>0</v>
      </c>
      <c r="AKK99" s="93">
        <v>0</v>
      </c>
      <c r="AKL99" s="93">
        <v>0</v>
      </c>
      <c r="AKM99" s="93">
        <v>0</v>
      </c>
      <c r="AKN99" s="93">
        <v>0</v>
      </c>
      <c r="AKO99" s="93">
        <v>0</v>
      </c>
      <c r="AKP99" s="93">
        <v>0</v>
      </c>
      <c r="AKQ99" s="93">
        <v>0</v>
      </c>
      <c r="AKR99" s="93">
        <v>0</v>
      </c>
      <c r="AKS99" s="93">
        <v>0</v>
      </c>
      <c r="AKT99" s="93">
        <v>0</v>
      </c>
      <c r="AKU99" s="93">
        <v>0</v>
      </c>
      <c r="AKV99" s="93">
        <v>0</v>
      </c>
      <c r="AKW99" s="93">
        <v>0</v>
      </c>
      <c r="AKY99" s="93" t="s">
        <v>1003</v>
      </c>
      <c r="AKZ99" s="93">
        <v>1</v>
      </c>
      <c r="ALA99" s="93">
        <v>0</v>
      </c>
      <c r="ALB99" s="93">
        <v>0</v>
      </c>
      <c r="ALC99" s="93">
        <v>0</v>
      </c>
      <c r="ALD99" s="93">
        <v>0</v>
      </c>
      <c r="ALE99" s="93">
        <v>0</v>
      </c>
      <c r="ALF99" s="93">
        <v>0</v>
      </c>
      <c r="ALG99" s="93">
        <v>0</v>
      </c>
      <c r="ALH99" s="93">
        <v>0</v>
      </c>
      <c r="ALJ99" s="93" t="s">
        <v>1064</v>
      </c>
      <c r="ALL99" s="93" t="s">
        <v>1750</v>
      </c>
      <c r="ALN99" s="93">
        <v>2575802</v>
      </c>
      <c r="ALO99" s="94">
        <v>45763.553090277783</v>
      </c>
      <c r="ALR99" s="93" t="s">
        <v>1005</v>
      </c>
      <c r="ALS99" s="93" t="s">
        <v>1006</v>
      </c>
      <c r="ALT99" s="93" t="s">
        <v>1518</v>
      </c>
      <c r="ALV99" s="93">
        <v>98</v>
      </c>
    </row>
    <row r="100" spans="1:1010" x14ac:dyDescent="0.35">
      <c r="A100" s="93" t="s">
        <v>1751</v>
      </c>
      <c r="B100" s="94">
        <v>45762.488614027781</v>
      </c>
      <c r="C100" s="94">
        <v>45762.498101458332</v>
      </c>
      <c r="D100" s="94">
        <v>45762</v>
      </c>
      <c r="E100" s="94">
        <v>45762</v>
      </c>
      <c r="F100" s="93" t="s">
        <v>1078</v>
      </c>
      <c r="G100" s="93" t="s">
        <v>1079</v>
      </c>
      <c r="H100" s="93" t="s">
        <v>1190</v>
      </c>
      <c r="I100" s="93" t="s">
        <v>1191</v>
      </c>
      <c r="J100" s="93" t="s">
        <v>1192</v>
      </c>
      <c r="K100" s="93" t="s">
        <v>1191</v>
      </c>
      <c r="L100" s="93" t="s">
        <v>1192</v>
      </c>
      <c r="M100" s="93" t="s">
        <v>987</v>
      </c>
      <c r="O100" s="93" t="s">
        <v>988</v>
      </c>
      <c r="P100" s="93" t="s">
        <v>1054</v>
      </c>
      <c r="R100" s="93" t="s">
        <v>1752</v>
      </c>
      <c r="S100" s="93">
        <v>1</v>
      </c>
      <c r="T100" s="93">
        <v>1</v>
      </c>
      <c r="U100" s="93">
        <v>0</v>
      </c>
      <c r="V100" s="93">
        <v>0</v>
      </c>
      <c r="W100" s="93">
        <v>0</v>
      </c>
      <c r="X100" s="93">
        <v>1</v>
      </c>
      <c r="Y100" s="93">
        <v>0</v>
      </c>
      <c r="Z100" s="93">
        <v>0</v>
      </c>
      <c r="AA100" s="93">
        <v>0</v>
      </c>
      <c r="AB100" s="93">
        <v>0</v>
      </c>
      <c r="AC100" s="93">
        <v>0</v>
      </c>
      <c r="AD100" s="93">
        <v>0</v>
      </c>
      <c r="AE100" s="93">
        <v>0</v>
      </c>
      <c r="AF100" s="93">
        <v>0</v>
      </c>
      <c r="AG100" s="93">
        <v>0</v>
      </c>
      <c r="AH100" s="93">
        <v>0</v>
      </c>
      <c r="AI100" s="93">
        <v>0</v>
      </c>
      <c r="AJ100" s="93">
        <v>0</v>
      </c>
      <c r="AK100" s="93">
        <v>1</v>
      </c>
      <c r="AL100" s="93">
        <v>0</v>
      </c>
      <c r="AM100" s="93">
        <v>0</v>
      </c>
      <c r="AN100" s="93">
        <v>0</v>
      </c>
      <c r="AO100" s="93">
        <v>0</v>
      </c>
      <c r="AP100" s="93" t="s">
        <v>1025</v>
      </c>
      <c r="AQ100" s="93" t="s">
        <v>988</v>
      </c>
      <c r="AS100" s="93">
        <v>1000</v>
      </c>
      <c r="AT100" s="93">
        <v>1000</v>
      </c>
      <c r="AU100" s="93">
        <f>AS100/655.957</f>
        <v>1.5244901723741038</v>
      </c>
      <c r="BA100" s="93" t="s">
        <v>998</v>
      </c>
      <c r="BB100" s="93">
        <v>10</v>
      </c>
      <c r="BC100" s="93">
        <v>2</v>
      </c>
      <c r="BD100" s="93">
        <v>0</v>
      </c>
      <c r="BE100" s="93" t="s">
        <v>1044</v>
      </c>
      <c r="BH100" s="93" t="s">
        <v>988</v>
      </c>
      <c r="BI100" s="93" t="s">
        <v>997</v>
      </c>
      <c r="BJ100" s="93">
        <v>0</v>
      </c>
      <c r="BK100" s="93">
        <v>0</v>
      </c>
      <c r="BL100" s="93">
        <v>0</v>
      </c>
      <c r="BM100" s="93">
        <v>0</v>
      </c>
      <c r="BN100" s="93">
        <v>0</v>
      </c>
      <c r="BO100" s="93">
        <v>0</v>
      </c>
      <c r="BP100" s="93">
        <v>0</v>
      </c>
      <c r="BQ100" s="93">
        <v>0</v>
      </c>
      <c r="BR100" s="93">
        <v>0</v>
      </c>
      <c r="BS100" s="93">
        <v>0</v>
      </c>
      <c r="BT100" s="93">
        <v>0</v>
      </c>
      <c r="BU100" s="93">
        <v>0</v>
      </c>
      <c r="BV100" s="93">
        <v>0</v>
      </c>
      <c r="BW100" s="93">
        <v>0</v>
      </c>
      <c r="BX100" s="93">
        <v>1</v>
      </c>
      <c r="CA100" s="93" t="s">
        <v>991</v>
      </c>
      <c r="CB100" s="93" t="s">
        <v>998</v>
      </c>
      <c r="CC100" s="93">
        <v>25</v>
      </c>
      <c r="CD100" s="93">
        <v>2500</v>
      </c>
      <c r="CE100" s="93">
        <v>2000</v>
      </c>
      <c r="CF100" s="93">
        <v>100</v>
      </c>
      <c r="CG100" s="93">
        <f>CE100/655.957</f>
        <v>3.0489803447482076</v>
      </c>
      <c r="CM100" s="93" t="s">
        <v>998</v>
      </c>
      <c r="CN100" s="93">
        <v>12</v>
      </c>
      <c r="CO100" s="93">
        <v>3</v>
      </c>
      <c r="CP100" s="93">
        <v>0</v>
      </c>
      <c r="CQ100" s="93" t="s">
        <v>1044</v>
      </c>
      <c r="CT100" s="93" t="s">
        <v>998</v>
      </c>
      <c r="DM100" s="93" t="s">
        <v>997</v>
      </c>
      <c r="EY100" s="93" t="s">
        <v>997</v>
      </c>
      <c r="GK100" s="93" t="s">
        <v>997</v>
      </c>
      <c r="HV100" s="93" t="s">
        <v>1025</v>
      </c>
      <c r="HW100" s="93" t="s">
        <v>988</v>
      </c>
      <c r="HY100" s="93">
        <v>15000</v>
      </c>
      <c r="HZ100" s="93">
        <v>15000</v>
      </c>
      <c r="IA100" s="93">
        <v>750</v>
      </c>
      <c r="IB100" s="93">
        <f>HZ100/655.957</f>
        <v>22.867352585611556</v>
      </c>
      <c r="IH100" s="93" t="s">
        <v>998</v>
      </c>
      <c r="II100" s="93">
        <v>8</v>
      </c>
      <c r="IJ100" s="93">
        <v>2</v>
      </c>
      <c r="IK100" s="93" t="s">
        <v>993</v>
      </c>
      <c r="IL100" s="93" t="s">
        <v>1044</v>
      </c>
      <c r="IO100" s="93" t="s">
        <v>988</v>
      </c>
      <c r="IP100" s="93" t="s">
        <v>1503</v>
      </c>
      <c r="IQ100" s="93">
        <v>0</v>
      </c>
      <c r="IR100" s="93">
        <v>0</v>
      </c>
      <c r="IS100" s="93">
        <v>0</v>
      </c>
      <c r="IT100" s="93">
        <v>0</v>
      </c>
      <c r="IU100" s="93">
        <v>0</v>
      </c>
      <c r="IV100" s="93">
        <v>0</v>
      </c>
      <c r="IW100" s="93">
        <v>1</v>
      </c>
      <c r="IX100" s="93">
        <v>0</v>
      </c>
      <c r="IY100" s="93">
        <v>0</v>
      </c>
      <c r="IZ100" s="93">
        <v>0</v>
      </c>
      <c r="JA100" s="93">
        <v>0</v>
      </c>
      <c r="JB100" s="93">
        <v>0</v>
      </c>
      <c r="JC100" s="93">
        <v>0</v>
      </c>
      <c r="JD100" s="93">
        <v>0</v>
      </c>
      <c r="JE100" s="93">
        <v>0</v>
      </c>
      <c r="JH100" s="93" t="s">
        <v>997</v>
      </c>
      <c r="KT100" s="93" t="s">
        <v>997</v>
      </c>
      <c r="MF100" s="93" t="s">
        <v>997</v>
      </c>
      <c r="NR100" s="93" t="s">
        <v>997</v>
      </c>
      <c r="PD100" s="93" t="s">
        <v>997</v>
      </c>
      <c r="QP100" s="93" t="s">
        <v>997</v>
      </c>
      <c r="SB100" s="93" t="s">
        <v>997</v>
      </c>
      <c r="TN100" s="93" t="s">
        <v>997</v>
      </c>
      <c r="UY100" s="93" t="s">
        <v>997</v>
      </c>
      <c r="WJ100" s="93" t="s">
        <v>997</v>
      </c>
      <c r="XV100" s="93" t="s">
        <v>997</v>
      </c>
      <c r="ZH100" s="93" t="s">
        <v>997</v>
      </c>
      <c r="AAT100" s="93" t="s">
        <v>991</v>
      </c>
      <c r="AAU100" s="93" t="s">
        <v>988</v>
      </c>
      <c r="AAW100" s="93">
        <v>1000</v>
      </c>
      <c r="AAX100" s="93" t="s">
        <v>1030</v>
      </c>
      <c r="AAY100" s="93">
        <f>AAW100/655.957</f>
        <v>1.5244901723741038</v>
      </c>
      <c r="ABE100" s="93" t="s">
        <v>998</v>
      </c>
      <c r="ABF100" s="93">
        <v>22</v>
      </c>
      <c r="ABG100" s="93">
        <v>7</v>
      </c>
      <c r="ABH100" s="93" t="s">
        <v>993</v>
      </c>
      <c r="ABI100" s="93" t="s">
        <v>994</v>
      </c>
      <c r="ABK100" s="93" t="s">
        <v>1114</v>
      </c>
      <c r="ABL100" s="93" t="s">
        <v>998</v>
      </c>
      <c r="ACE100" s="93" t="s">
        <v>997</v>
      </c>
      <c r="ADQ100" s="93" t="s">
        <v>997</v>
      </c>
      <c r="AFB100" s="93" t="s">
        <v>997</v>
      </c>
      <c r="AGM100" s="93" t="s">
        <v>997</v>
      </c>
      <c r="AGZ100" s="93" t="s">
        <v>988</v>
      </c>
      <c r="AHA100" s="93" t="s">
        <v>1733</v>
      </c>
      <c r="AHB100" s="93">
        <v>1</v>
      </c>
      <c r="AHC100" s="93">
        <v>1</v>
      </c>
      <c r="AHD100" s="93">
        <v>0</v>
      </c>
      <c r="AHE100" s="93">
        <v>0</v>
      </c>
      <c r="AHF100" s="93">
        <v>0</v>
      </c>
      <c r="AHG100" s="93">
        <v>0</v>
      </c>
      <c r="AHI100" s="93" t="s">
        <v>988</v>
      </c>
      <c r="AHJ100" s="93" t="s">
        <v>1020</v>
      </c>
      <c r="AHK100" s="93">
        <v>0</v>
      </c>
      <c r="AHL100" s="93">
        <v>1</v>
      </c>
      <c r="AHM100" s="93">
        <v>0</v>
      </c>
      <c r="AHN100" s="93">
        <v>0</v>
      </c>
      <c r="AHO100" s="93">
        <v>0</v>
      </c>
      <c r="AHP100" s="93">
        <v>0</v>
      </c>
      <c r="AHQ100" s="93">
        <v>0</v>
      </c>
      <c r="AHS100" s="93" t="s">
        <v>998</v>
      </c>
      <c r="AIE100" s="93" t="s">
        <v>1063</v>
      </c>
      <c r="AIQ100" s="93" t="s">
        <v>999</v>
      </c>
      <c r="AIR100" s="93">
        <v>1</v>
      </c>
      <c r="AIS100" s="93">
        <v>0</v>
      </c>
      <c r="AIT100" s="93">
        <v>0</v>
      </c>
      <c r="AIU100" s="93">
        <v>0</v>
      </c>
      <c r="AIV100" s="93">
        <v>0</v>
      </c>
      <c r="AIW100" s="93">
        <v>0</v>
      </c>
      <c r="AIX100" s="93">
        <v>0</v>
      </c>
      <c r="AIY100" s="93">
        <v>0</v>
      </c>
      <c r="AIZ100" s="93">
        <v>0</v>
      </c>
      <c r="AJA100" s="93">
        <v>0</v>
      </c>
      <c r="AJB100" s="93">
        <v>0</v>
      </c>
      <c r="AJC100" s="93">
        <v>0</v>
      </c>
      <c r="AJD100" s="93">
        <v>0</v>
      </c>
      <c r="AJF100" s="93" t="s">
        <v>1033</v>
      </c>
      <c r="AJH100" s="93" t="s">
        <v>999</v>
      </c>
      <c r="AJI100" s="93">
        <v>1</v>
      </c>
      <c r="AJJ100" s="93">
        <v>0</v>
      </c>
      <c r="AJK100" s="93">
        <v>0</v>
      </c>
      <c r="AJL100" s="93">
        <v>0</v>
      </c>
      <c r="AJM100" s="93">
        <v>0</v>
      </c>
      <c r="AJN100" s="93">
        <v>0</v>
      </c>
      <c r="AJO100" s="93">
        <v>0</v>
      </c>
      <c r="AJP100" s="93">
        <v>0</v>
      </c>
      <c r="AJQ100" s="93">
        <v>0</v>
      </c>
      <c r="AJR100" s="93">
        <v>0</v>
      </c>
      <c r="AJS100" s="93">
        <v>0</v>
      </c>
      <c r="AJU100" s="93" t="s">
        <v>1033</v>
      </c>
      <c r="AJV100" s="93">
        <v>0</v>
      </c>
      <c r="AJW100" s="93">
        <v>0</v>
      </c>
      <c r="AJX100" s="93">
        <v>0</v>
      </c>
      <c r="AJY100" s="93">
        <v>0</v>
      </c>
      <c r="AJZ100" s="93">
        <v>0</v>
      </c>
      <c r="AKA100" s="93">
        <v>0</v>
      </c>
      <c r="AKB100" s="93">
        <v>1</v>
      </c>
      <c r="AKC100" s="93">
        <v>0</v>
      </c>
      <c r="AKE100" s="93" t="s">
        <v>1033</v>
      </c>
      <c r="AKF100" s="93" t="s">
        <v>1212</v>
      </c>
      <c r="AKG100" s="93">
        <v>0</v>
      </c>
      <c r="AKH100" s="93">
        <v>0</v>
      </c>
      <c r="AKI100" s="93">
        <v>0</v>
      </c>
      <c r="AKJ100" s="93">
        <v>1</v>
      </c>
      <c r="AKK100" s="93">
        <v>0</v>
      </c>
      <c r="AKL100" s="93">
        <v>0</v>
      </c>
      <c r="AKM100" s="93">
        <v>1</v>
      </c>
      <c r="AKN100" s="93">
        <v>0</v>
      </c>
      <c r="AKO100" s="93">
        <v>0</v>
      </c>
      <c r="AKP100" s="93">
        <v>0</v>
      </c>
      <c r="AKQ100" s="93">
        <v>0</v>
      </c>
      <c r="AKR100" s="93">
        <v>0</v>
      </c>
      <c r="AKS100" s="93">
        <v>0</v>
      </c>
      <c r="AKT100" s="93">
        <v>0</v>
      </c>
      <c r="AKU100" s="93">
        <v>0</v>
      </c>
      <c r="AKV100" s="93">
        <v>0</v>
      </c>
      <c r="AKW100" s="93">
        <v>0</v>
      </c>
      <c r="AKY100" s="93" t="s">
        <v>1003</v>
      </c>
      <c r="AKZ100" s="93">
        <v>1</v>
      </c>
      <c r="ALA100" s="93">
        <v>0</v>
      </c>
      <c r="ALB100" s="93">
        <v>0</v>
      </c>
      <c r="ALC100" s="93">
        <v>0</v>
      </c>
      <c r="ALD100" s="93">
        <v>0</v>
      </c>
      <c r="ALE100" s="93">
        <v>0</v>
      </c>
      <c r="ALF100" s="93">
        <v>0</v>
      </c>
      <c r="ALG100" s="93">
        <v>0</v>
      </c>
      <c r="ALH100" s="93">
        <v>0</v>
      </c>
      <c r="ALJ100" s="93" t="s">
        <v>1091</v>
      </c>
      <c r="ALL100" s="93" t="s">
        <v>1753</v>
      </c>
      <c r="ALN100" s="93">
        <v>2575803</v>
      </c>
      <c r="ALO100" s="94">
        <v>45763.553148148138</v>
      </c>
      <c r="ALR100" s="93" t="s">
        <v>1005</v>
      </c>
      <c r="ALS100" s="93" t="s">
        <v>1006</v>
      </c>
      <c r="ALT100" s="93" t="s">
        <v>1518</v>
      </c>
      <c r="ALV100" s="93">
        <v>99</v>
      </c>
    </row>
    <row r="101" spans="1:1010" x14ac:dyDescent="0.35">
      <c r="A101" s="93" t="s">
        <v>1754</v>
      </c>
      <c r="B101" s="94">
        <v>45762.450284120372</v>
      </c>
      <c r="C101" s="94">
        <v>45762.458521944442</v>
      </c>
      <c r="D101" s="94">
        <v>45762</v>
      </c>
      <c r="E101" s="94">
        <v>45762</v>
      </c>
      <c r="F101" s="93" t="s">
        <v>1078</v>
      </c>
      <c r="G101" s="93" t="s">
        <v>1079</v>
      </c>
      <c r="H101" s="93" t="s">
        <v>1190</v>
      </c>
      <c r="I101" s="93" t="s">
        <v>1191</v>
      </c>
      <c r="J101" s="93" t="s">
        <v>1192</v>
      </c>
      <c r="K101" s="93" t="s">
        <v>1191</v>
      </c>
      <c r="L101" s="93" t="s">
        <v>1192</v>
      </c>
      <c r="M101" s="93" t="s">
        <v>987</v>
      </c>
      <c r="O101" s="93" t="s">
        <v>988</v>
      </c>
      <c r="P101" s="93" t="s">
        <v>1015</v>
      </c>
      <c r="R101" s="93" t="s">
        <v>1059</v>
      </c>
      <c r="S101" s="93">
        <v>0</v>
      </c>
      <c r="T101" s="93">
        <v>0</v>
      </c>
      <c r="U101" s="93">
        <v>0</v>
      </c>
      <c r="V101" s="93">
        <v>0</v>
      </c>
      <c r="W101" s="93">
        <v>0</v>
      </c>
      <c r="X101" s="93">
        <v>0</v>
      </c>
      <c r="Y101" s="93">
        <v>0</v>
      </c>
      <c r="Z101" s="93">
        <v>0</v>
      </c>
      <c r="AA101" s="93">
        <v>0</v>
      </c>
      <c r="AB101" s="93">
        <v>0</v>
      </c>
      <c r="AC101" s="93">
        <v>0</v>
      </c>
      <c r="AD101" s="93">
        <v>0</v>
      </c>
      <c r="AE101" s="93">
        <v>0</v>
      </c>
      <c r="AF101" s="93">
        <v>0</v>
      </c>
      <c r="AG101" s="93">
        <v>0</v>
      </c>
      <c r="AH101" s="93">
        <v>0</v>
      </c>
      <c r="AI101" s="93">
        <v>0</v>
      </c>
      <c r="AJ101" s="93">
        <v>0</v>
      </c>
      <c r="AK101" s="93">
        <v>0</v>
      </c>
      <c r="AL101" s="93">
        <v>0</v>
      </c>
      <c r="AM101" s="93">
        <v>0</v>
      </c>
      <c r="AN101" s="93">
        <v>1</v>
      </c>
      <c r="AO101" s="93">
        <v>0</v>
      </c>
      <c r="AP101" s="93" t="s">
        <v>1055</v>
      </c>
      <c r="CA101" s="93" t="s">
        <v>1055</v>
      </c>
      <c r="DM101" s="93" t="s">
        <v>1055</v>
      </c>
      <c r="EY101" s="93" t="s">
        <v>1055</v>
      </c>
      <c r="GK101" s="93" t="s">
        <v>1055</v>
      </c>
      <c r="HV101" s="93" t="s">
        <v>1055</v>
      </c>
      <c r="JH101" s="93" t="s">
        <v>1055</v>
      </c>
      <c r="KT101" s="93" t="s">
        <v>1055</v>
      </c>
      <c r="MF101" s="93" t="s">
        <v>1055</v>
      </c>
      <c r="NR101" s="93" t="s">
        <v>1055</v>
      </c>
      <c r="PD101" s="93" t="s">
        <v>1055</v>
      </c>
      <c r="QP101" s="93" t="s">
        <v>1055</v>
      </c>
      <c r="SB101" s="93" t="s">
        <v>1055</v>
      </c>
      <c r="TN101" s="93" t="s">
        <v>1055</v>
      </c>
      <c r="UY101" s="93" t="s">
        <v>1055</v>
      </c>
      <c r="WJ101" s="93" t="s">
        <v>1055</v>
      </c>
      <c r="XV101" s="93" t="s">
        <v>1055</v>
      </c>
      <c r="ZH101" s="93" t="s">
        <v>1055</v>
      </c>
      <c r="AAT101" s="93" t="s">
        <v>1055</v>
      </c>
      <c r="ACE101" s="93" t="s">
        <v>1055</v>
      </c>
      <c r="ADQ101" s="93" t="s">
        <v>1055</v>
      </c>
      <c r="AFB101" s="93" t="s">
        <v>991</v>
      </c>
      <c r="AFC101" s="93" t="s">
        <v>988</v>
      </c>
      <c r="AFE101" s="93">
        <v>1100</v>
      </c>
      <c r="AFF101" s="93" t="s">
        <v>1027</v>
      </c>
      <c r="AFG101" s="93">
        <f>AFE101/655.957</f>
        <v>1.6769391896115142</v>
      </c>
      <c r="AFM101" s="93" t="s">
        <v>998</v>
      </c>
      <c r="AFN101" s="93">
        <v>100</v>
      </c>
      <c r="AFO101" s="93">
        <v>3</v>
      </c>
      <c r="AFP101" s="93" t="s">
        <v>993</v>
      </c>
      <c r="AFQ101" s="93" t="s">
        <v>994</v>
      </c>
      <c r="AFS101" s="93" t="s">
        <v>1114</v>
      </c>
      <c r="AFT101" s="93" t="s">
        <v>998</v>
      </c>
      <c r="AGM101" s="93" t="s">
        <v>991</v>
      </c>
      <c r="AGZ101" s="93" t="s">
        <v>998</v>
      </c>
      <c r="AHI101" s="93" t="s">
        <v>988</v>
      </c>
      <c r="AHJ101" s="93" t="s">
        <v>1020</v>
      </c>
      <c r="AHK101" s="93">
        <v>0</v>
      </c>
      <c r="AHL101" s="93">
        <v>1</v>
      </c>
      <c r="AHM101" s="93">
        <v>0</v>
      </c>
      <c r="AHN101" s="93">
        <v>0</v>
      </c>
      <c r="AHO101" s="93">
        <v>0</v>
      </c>
      <c r="AHP101" s="93">
        <v>0</v>
      </c>
      <c r="AHQ101" s="93">
        <v>0</v>
      </c>
      <c r="AHS101" s="93" t="s">
        <v>988</v>
      </c>
      <c r="AHT101" s="93" t="s">
        <v>1031</v>
      </c>
      <c r="AHU101" s="93">
        <v>1</v>
      </c>
      <c r="AHV101" s="93">
        <v>0</v>
      </c>
      <c r="AHW101" s="93">
        <v>0</v>
      </c>
      <c r="AHX101" s="93">
        <v>0</v>
      </c>
      <c r="AHY101" s="93">
        <v>0</v>
      </c>
      <c r="AHZ101" s="93">
        <v>0</v>
      </c>
      <c r="AIA101" s="93">
        <v>0</v>
      </c>
      <c r="AIB101" s="93">
        <v>0</v>
      </c>
      <c r="AIC101" s="93">
        <v>0</v>
      </c>
      <c r="AIE101" s="93" t="s">
        <v>1063</v>
      </c>
      <c r="AIQ101" s="93" t="s">
        <v>1064</v>
      </c>
      <c r="AIR101" s="93">
        <v>0</v>
      </c>
      <c r="AIS101" s="93">
        <v>0</v>
      </c>
      <c r="AIT101" s="93">
        <v>0</v>
      </c>
      <c r="AIU101" s="93">
        <v>0</v>
      </c>
      <c r="AIV101" s="93">
        <v>0</v>
      </c>
      <c r="AIW101" s="93">
        <v>0</v>
      </c>
      <c r="AIX101" s="93">
        <v>0</v>
      </c>
      <c r="AIY101" s="93">
        <v>0</v>
      </c>
      <c r="AIZ101" s="93">
        <v>0</v>
      </c>
      <c r="AJA101" s="93">
        <v>0</v>
      </c>
      <c r="AJB101" s="93">
        <v>0</v>
      </c>
      <c r="AJC101" s="93">
        <v>0</v>
      </c>
      <c r="AJD101" s="93">
        <v>1</v>
      </c>
      <c r="AJF101" s="93" t="s">
        <v>1064</v>
      </c>
      <c r="AJH101" s="93" t="s">
        <v>1064</v>
      </c>
      <c r="AJI101" s="93">
        <v>0</v>
      </c>
      <c r="AJJ101" s="93">
        <v>0</v>
      </c>
      <c r="AJK101" s="93">
        <v>0</v>
      </c>
      <c r="AJL101" s="93">
        <v>0</v>
      </c>
      <c r="AJM101" s="93">
        <v>0</v>
      </c>
      <c r="AJN101" s="93">
        <v>0</v>
      </c>
      <c r="AJO101" s="93">
        <v>0</v>
      </c>
      <c r="AJP101" s="93">
        <v>0</v>
      </c>
      <c r="AJQ101" s="93">
        <v>0</v>
      </c>
      <c r="AJR101" s="93">
        <v>0</v>
      </c>
      <c r="AJS101" s="93">
        <v>1</v>
      </c>
      <c r="AJU101" s="93" t="s">
        <v>1084</v>
      </c>
      <c r="AJV101" s="93">
        <v>0</v>
      </c>
      <c r="AJW101" s="93">
        <v>0</v>
      </c>
      <c r="AJX101" s="93">
        <v>1</v>
      </c>
      <c r="AJY101" s="93">
        <v>0</v>
      </c>
      <c r="AJZ101" s="93">
        <v>0</v>
      </c>
      <c r="AKA101" s="93">
        <v>0</v>
      </c>
      <c r="AKB101" s="93">
        <v>0</v>
      </c>
      <c r="AKC101" s="93">
        <v>0</v>
      </c>
      <c r="AKE101" s="93" t="s">
        <v>1009</v>
      </c>
      <c r="AKF101" s="93" t="s">
        <v>1064</v>
      </c>
      <c r="AKG101" s="93">
        <v>0</v>
      </c>
      <c r="AKH101" s="93">
        <v>0</v>
      </c>
      <c r="AKI101" s="93">
        <v>0</v>
      </c>
      <c r="AKJ101" s="93">
        <v>0</v>
      </c>
      <c r="AKK101" s="93">
        <v>0</v>
      </c>
      <c r="AKL101" s="93">
        <v>0</v>
      </c>
      <c r="AKM101" s="93">
        <v>0</v>
      </c>
      <c r="AKN101" s="93">
        <v>0</v>
      </c>
      <c r="AKO101" s="93">
        <v>0</v>
      </c>
      <c r="AKP101" s="93">
        <v>0</v>
      </c>
      <c r="AKQ101" s="93">
        <v>0</v>
      </c>
      <c r="AKR101" s="93">
        <v>0</v>
      </c>
      <c r="AKS101" s="93">
        <v>0</v>
      </c>
      <c r="AKT101" s="93">
        <v>0</v>
      </c>
      <c r="AKU101" s="93">
        <v>0</v>
      </c>
      <c r="AKV101" s="93">
        <v>0</v>
      </c>
      <c r="AKW101" s="93">
        <v>1</v>
      </c>
      <c r="AKY101" s="93" t="s">
        <v>1003</v>
      </c>
      <c r="AKZ101" s="93">
        <v>1</v>
      </c>
      <c r="ALA101" s="93">
        <v>0</v>
      </c>
      <c r="ALB101" s="93">
        <v>0</v>
      </c>
      <c r="ALC101" s="93">
        <v>0</v>
      </c>
      <c r="ALD101" s="93">
        <v>0</v>
      </c>
      <c r="ALE101" s="93">
        <v>0</v>
      </c>
      <c r="ALF101" s="93">
        <v>0</v>
      </c>
      <c r="ALG101" s="93">
        <v>0</v>
      </c>
      <c r="ALH101" s="93">
        <v>0</v>
      </c>
      <c r="ALJ101" s="93" t="s">
        <v>1085</v>
      </c>
      <c r="ALL101" s="93" t="s">
        <v>1194</v>
      </c>
      <c r="ALN101" s="93">
        <v>2575804</v>
      </c>
      <c r="ALO101" s="94">
        <v>45763.553194444437</v>
      </c>
      <c r="ALR101" s="93" t="s">
        <v>1005</v>
      </c>
      <c r="ALS101" s="93" t="s">
        <v>1006</v>
      </c>
      <c r="ALT101" s="93" t="s">
        <v>1518</v>
      </c>
      <c r="ALV101" s="93">
        <v>100</v>
      </c>
    </row>
    <row r="102" spans="1:1010" x14ac:dyDescent="0.35">
      <c r="A102" s="93" t="s">
        <v>1755</v>
      </c>
      <c r="B102" s="94">
        <v>45763.597072719909</v>
      </c>
      <c r="C102" s="94">
        <v>45763.602175439817</v>
      </c>
      <c r="D102" s="94">
        <v>45763</v>
      </c>
      <c r="E102" s="94">
        <v>45763</v>
      </c>
      <c r="F102" s="93" t="s">
        <v>1078</v>
      </c>
      <c r="G102" s="93" t="s">
        <v>1079</v>
      </c>
      <c r="H102" s="93" t="s">
        <v>1190</v>
      </c>
      <c r="I102" s="93" t="s">
        <v>1191</v>
      </c>
      <c r="J102" s="93" t="s">
        <v>1192</v>
      </c>
      <c r="K102" s="93" t="s">
        <v>1191</v>
      </c>
      <c r="L102" s="93" t="s">
        <v>1192</v>
      </c>
      <c r="M102" s="93" t="s">
        <v>987</v>
      </c>
      <c r="O102" s="93" t="s">
        <v>988</v>
      </c>
      <c r="P102" s="93" t="s">
        <v>989</v>
      </c>
      <c r="R102" s="93" t="s">
        <v>1756</v>
      </c>
      <c r="S102" s="93">
        <v>0</v>
      </c>
      <c r="T102" s="93">
        <v>0</v>
      </c>
      <c r="U102" s="93">
        <v>0</v>
      </c>
      <c r="V102" s="93">
        <v>0</v>
      </c>
      <c r="W102" s="93">
        <v>0</v>
      </c>
      <c r="X102" s="93">
        <v>0</v>
      </c>
      <c r="Y102" s="93">
        <v>1</v>
      </c>
      <c r="Z102" s="93">
        <v>1</v>
      </c>
      <c r="AA102" s="93">
        <v>0</v>
      </c>
      <c r="AB102" s="93">
        <v>0</v>
      </c>
      <c r="AC102" s="93">
        <v>0</v>
      </c>
      <c r="AD102" s="93">
        <v>0</v>
      </c>
      <c r="AE102" s="93">
        <v>0</v>
      </c>
      <c r="AF102" s="93">
        <v>0</v>
      </c>
      <c r="AG102" s="93">
        <v>0</v>
      </c>
      <c r="AH102" s="93">
        <v>0</v>
      </c>
      <c r="AI102" s="93">
        <v>0</v>
      </c>
      <c r="AJ102" s="93">
        <v>0</v>
      </c>
      <c r="AK102" s="93">
        <v>0</v>
      </c>
      <c r="AL102" s="93">
        <v>0</v>
      </c>
      <c r="AM102" s="93">
        <v>0</v>
      </c>
      <c r="AN102" s="93">
        <v>0</v>
      </c>
      <c r="AO102" s="93">
        <v>0</v>
      </c>
      <c r="AP102" s="93" t="s">
        <v>997</v>
      </c>
      <c r="CA102" s="93" t="s">
        <v>997</v>
      </c>
      <c r="DM102" s="93" t="s">
        <v>997</v>
      </c>
      <c r="EY102" s="93" t="s">
        <v>997</v>
      </c>
      <c r="GK102" s="93" t="s">
        <v>997</v>
      </c>
      <c r="HV102" s="93" t="s">
        <v>997</v>
      </c>
      <c r="JH102" s="93" t="s">
        <v>991</v>
      </c>
      <c r="JI102" s="93" t="s">
        <v>988</v>
      </c>
      <c r="JK102" s="93">
        <v>4500</v>
      </c>
      <c r="JL102" s="93">
        <v>4500</v>
      </c>
      <c r="JM102" s="93">
        <v>900</v>
      </c>
      <c r="JN102" s="93">
        <f>JL102/655.957</f>
        <v>6.8602057756834673</v>
      </c>
      <c r="JT102" s="93" t="s">
        <v>998</v>
      </c>
      <c r="JU102" s="93">
        <v>10</v>
      </c>
      <c r="JV102" s="93">
        <v>7</v>
      </c>
      <c r="JW102" s="93" t="s">
        <v>993</v>
      </c>
      <c r="JX102" s="93" t="s">
        <v>1039</v>
      </c>
      <c r="JY102" s="93" t="s">
        <v>1076</v>
      </c>
      <c r="KA102" s="93" t="s">
        <v>998</v>
      </c>
      <c r="KT102" s="93" t="s">
        <v>991</v>
      </c>
      <c r="KU102" s="93" t="s">
        <v>998</v>
      </c>
      <c r="KV102" s="93">
        <v>18</v>
      </c>
      <c r="KW102" s="93">
        <v>4500</v>
      </c>
      <c r="KX102" s="93">
        <v>7500</v>
      </c>
      <c r="KY102" s="93">
        <v>250</v>
      </c>
      <c r="KZ102" s="93">
        <f>KX102/655.957</f>
        <v>11.433676292805778</v>
      </c>
      <c r="LF102" s="93" t="s">
        <v>998</v>
      </c>
      <c r="LG102" s="93">
        <v>6</v>
      </c>
      <c r="LH102" s="93">
        <v>17</v>
      </c>
      <c r="LI102" s="93" t="s">
        <v>1038</v>
      </c>
      <c r="LJ102" s="93" t="s">
        <v>994</v>
      </c>
      <c r="LL102" s="93" t="s">
        <v>1114</v>
      </c>
      <c r="LM102" s="93" t="s">
        <v>998</v>
      </c>
      <c r="MF102" s="93" t="s">
        <v>997</v>
      </c>
      <c r="NR102" s="93" t="s">
        <v>997</v>
      </c>
      <c r="PD102" s="93" t="s">
        <v>997</v>
      </c>
      <c r="QP102" s="93" t="s">
        <v>997</v>
      </c>
      <c r="SB102" s="93" t="s">
        <v>997</v>
      </c>
      <c r="TN102" s="93" t="s">
        <v>997</v>
      </c>
      <c r="UY102" s="93" t="s">
        <v>997</v>
      </c>
      <c r="WJ102" s="93" t="s">
        <v>997</v>
      </c>
      <c r="XV102" s="93" t="s">
        <v>997</v>
      </c>
      <c r="ZH102" s="93" t="s">
        <v>997</v>
      </c>
      <c r="AAT102" s="93" t="s">
        <v>997</v>
      </c>
      <c r="ACE102" s="93" t="s">
        <v>997</v>
      </c>
      <c r="ADQ102" s="93" t="s">
        <v>997</v>
      </c>
      <c r="AFB102" s="93" t="s">
        <v>997</v>
      </c>
      <c r="AGM102" s="93" t="s">
        <v>997</v>
      </c>
      <c r="AGZ102" s="93" t="s">
        <v>988</v>
      </c>
      <c r="AHA102" s="93" t="s">
        <v>1733</v>
      </c>
      <c r="AHB102" s="93">
        <v>1</v>
      </c>
      <c r="AHC102" s="93">
        <v>1</v>
      </c>
      <c r="AHD102" s="93">
        <v>0</v>
      </c>
      <c r="AHE102" s="93">
        <v>0</v>
      </c>
      <c r="AHF102" s="93">
        <v>0</v>
      </c>
      <c r="AHG102" s="93">
        <v>0</v>
      </c>
      <c r="AHI102" s="93" t="s">
        <v>998</v>
      </c>
      <c r="AHS102" s="93" t="s">
        <v>998</v>
      </c>
      <c r="AIE102" s="93" t="s">
        <v>1063</v>
      </c>
      <c r="AIQ102" s="93" t="s">
        <v>999</v>
      </c>
      <c r="AIR102" s="93">
        <v>1</v>
      </c>
      <c r="AIS102" s="93">
        <v>0</v>
      </c>
      <c r="AIT102" s="93">
        <v>0</v>
      </c>
      <c r="AIU102" s="93">
        <v>0</v>
      </c>
      <c r="AIV102" s="93">
        <v>0</v>
      </c>
      <c r="AIW102" s="93">
        <v>0</v>
      </c>
      <c r="AIX102" s="93">
        <v>0</v>
      </c>
      <c r="AIY102" s="93">
        <v>0</v>
      </c>
      <c r="AIZ102" s="93">
        <v>0</v>
      </c>
      <c r="AJA102" s="93">
        <v>0</v>
      </c>
      <c r="AJB102" s="93">
        <v>0</v>
      </c>
      <c r="AJC102" s="93">
        <v>0</v>
      </c>
      <c r="AJD102" s="93">
        <v>0</v>
      </c>
      <c r="AJF102" s="93" t="s">
        <v>1000</v>
      </c>
      <c r="AJH102" s="93" t="s">
        <v>999</v>
      </c>
      <c r="AJI102" s="93">
        <v>1</v>
      </c>
      <c r="AJJ102" s="93">
        <v>0</v>
      </c>
      <c r="AJK102" s="93">
        <v>0</v>
      </c>
      <c r="AJL102" s="93">
        <v>0</v>
      </c>
      <c r="AJM102" s="93">
        <v>0</v>
      </c>
      <c r="AJN102" s="93">
        <v>0</v>
      </c>
      <c r="AJO102" s="93">
        <v>0</v>
      </c>
      <c r="AJP102" s="93">
        <v>0</v>
      </c>
      <c r="AJQ102" s="93">
        <v>0</v>
      </c>
      <c r="AJR102" s="93">
        <v>0</v>
      </c>
      <c r="AJS102" s="93">
        <v>0</v>
      </c>
      <c r="AJU102" s="93" t="s">
        <v>1033</v>
      </c>
      <c r="AJV102" s="93">
        <v>0</v>
      </c>
      <c r="AJW102" s="93">
        <v>0</v>
      </c>
      <c r="AJX102" s="93">
        <v>0</v>
      </c>
      <c r="AJY102" s="93">
        <v>0</v>
      </c>
      <c r="AJZ102" s="93">
        <v>0</v>
      </c>
      <c r="AKA102" s="93">
        <v>0</v>
      </c>
      <c r="AKB102" s="93">
        <v>1</v>
      </c>
      <c r="AKC102" s="93">
        <v>0</v>
      </c>
      <c r="AKE102" s="93" t="s">
        <v>1001</v>
      </c>
      <c r="AKF102" s="93" t="s">
        <v>1741</v>
      </c>
      <c r="AKG102" s="93">
        <v>0</v>
      </c>
      <c r="AKH102" s="93">
        <v>1</v>
      </c>
      <c r="AKI102" s="93">
        <v>0</v>
      </c>
      <c r="AKJ102" s="93">
        <v>0</v>
      </c>
      <c r="AKK102" s="93">
        <v>0</v>
      </c>
      <c r="AKL102" s="93">
        <v>0</v>
      </c>
      <c r="AKM102" s="93">
        <v>1</v>
      </c>
      <c r="AKN102" s="93">
        <v>0</v>
      </c>
      <c r="AKO102" s="93">
        <v>0</v>
      </c>
      <c r="AKP102" s="93">
        <v>0</v>
      </c>
      <c r="AKQ102" s="93">
        <v>0</v>
      </c>
      <c r="AKR102" s="93">
        <v>0</v>
      </c>
      <c r="AKS102" s="93">
        <v>0</v>
      </c>
      <c r="AKT102" s="93">
        <v>0</v>
      </c>
      <c r="AKU102" s="93">
        <v>0</v>
      </c>
      <c r="AKV102" s="93">
        <v>0</v>
      </c>
      <c r="AKW102" s="93">
        <v>0</v>
      </c>
      <c r="AKY102" s="93" t="s">
        <v>1003</v>
      </c>
      <c r="AKZ102" s="93">
        <v>1</v>
      </c>
      <c r="ALA102" s="93">
        <v>0</v>
      </c>
      <c r="ALB102" s="93">
        <v>0</v>
      </c>
      <c r="ALC102" s="93">
        <v>0</v>
      </c>
      <c r="ALD102" s="93">
        <v>0</v>
      </c>
      <c r="ALE102" s="93">
        <v>0</v>
      </c>
      <c r="ALF102" s="93">
        <v>0</v>
      </c>
      <c r="ALG102" s="93">
        <v>0</v>
      </c>
      <c r="ALH102" s="93">
        <v>0</v>
      </c>
      <c r="ALJ102" s="93" t="s">
        <v>1091</v>
      </c>
      <c r="ALL102" s="93" t="s">
        <v>1757</v>
      </c>
      <c r="ALN102" s="93">
        <v>2575805</v>
      </c>
      <c r="ALO102" s="94">
        <v>45763.553229166668</v>
      </c>
      <c r="ALR102" s="93" t="s">
        <v>1005</v>
      </c>
      <c r="ALS102" s="93" t="s">
        <v>1006</v>
      </c>
      <c r="ALT102" s="93" t="s">
        <v>1518</v>
      </c>
      <c r="ALV102" s="93">
        <v>101</v>
      </c>
    </row>
    <row r="103" spans="1:1010" x14ac:dyDescent="0.35">
      <c r="A103" s="93" t="s">
        <v>1758</v>
      </c>
      <c r="B103" s="94">
        <v>45762.527600381953</v>
      </c>
      <c r="C103" s="94">
        <v>45762.531286886573</v>
      </c>
      <c r="D103" s="94">
        <v>45762</v>
      </c>
      <c r="E103" s="94">
        <v>45762</v>
      </c>
      <c r="F103" s="93" t="s">
        <v>1078</v>
      </c>
      <c r="G103" s="93" t="s">
        <v>1079</v>
      </c>
      <c r="H103" s="93" t="s">
        <v>1190</v>
      </c>
      <c r="I103" s="93" t="s">
        <v>1191</v>
      </c>
      <c r="J103" s="93" t="s">
        <v>1192</v>
      </c>
      <c r="K103" s="93" t="s">
        <v>1191</v>
      </c>
      <c r="L103" s="93" t="s">
        <v>1192</v>
      </c>
      <c r="M103" s="93" t="s">
        <v>987</v>
      </c>
      <c r="O103" s="93" t="s">
        <v>988</v>
      </c>
      <c r="P103" s="93" t="s">
        <v>989</v>
      </c>
      <c r="R103" s="93" t="s">
        <v>1061</v>
      </c>
      <c r="S103" s="93">
        <v>0</v>
      </c>
      <c r="T103" s="93">
        <v>0</v>
      </c>
      <c r="U103" s="93">
        <v>0</v>
      </c>
      <c r="V103" s="93">
        <v>0</v>
      </c>
      <c r="W103" s="93">
        <v>0</v>
      </c>
      <c r="X103" s="93">
        <v>0</v>
      </c>
      <c r="Y103" s="93">
        <v>0</v>
      </c>
      <c r="Z103" s="93">
        <v>0</v>
      </c>
      <c r="AA103" s="93">
        <v>0</v>
      </c>
      <c r="AB103" s="93">
        <v>0</v>
      </c>
      <c r="AC103" s="93">
        <v>0</v>
      </c>
      <c r="AD103" s="93">
        <v>0</v>
      </c>
      <c r="AE103" s="93">
        <v>0</v>
      </c>
      <c r="AF103" s="93">
        <v>0</v>
      </c>
      <c r="AG103" s="93">
        <v>0</v>
      </c>
      <c r="AH103" s="93">
        <v>0</v>
      </c>
      <c r="AI103" s="93">
        <v>0</v>
      </c>
      <c r="AJ103" s="93">
        <v>0</v>
      </c>
      <c r="AK103" s="93">
        <v>0</v>
      </c>
      <c r="AL103" s="93">
        <v>0</v>
      </c>
      <c r="AM103" s="93">
        <v>1</v>
      </c>
      <c r="AN103" s="93">
        <v>0</v>
      </c>
      <c r="AO103" s="93">
        <v>0</v>
      </c>
      <c r="AP103" s="93" t="s">
        <v>997</v>
      </c>
      <c r="CA103" s="93" t="s">
        <v>997</v>
      </c>
      <c r="DM103" s="93" t="s">
        <v>997</v>
      </c>
      <c r="EY103" s="93" t="s">
        <v>997</v>
      </c>
      <c r="GK103" s="93" t="s">
        <v>997</v>
      </c>
      <c r="HV103" s="93" t="s">
        <v>997</v>
      </c>
      <c r="JH103" s="93" t="s">
        <v>997</v>
      </c>
      <c r="KT103" s="93" t="s">
        <v>997</v>
      </c>
      <c r="MF103" s="93" t="s">
        <v>997</v>
      </c>
      <c r="NR103" s="93" t="s">
        <v>997</v>
      </c>
      <c r="PD103" s="93" t="s">
        <v>997</v>
      </c>
      <c r="QP103" s="93" t="s">
        <v>997</v>
      </c>
      <c r="SB103" s="93" t="s">
        <v>997</v>
      </c>
      <c r="TN103" s="93" t="s">
        <v>997</v>
      </c>
      <c r="UY103" s="93" t="s">
        <v>997</v>
      </c>
      <c r="WJ103" s="93" t="s">
        <v>997</v>
      </c>
      <c r="XV103" s="93" t="s">
        <v>997</v>
      </c>
      <c r="ZH103" s="93" t="s">
        <v>997</v>
      </c>
      <c r="AAT103" s="93" t="s">
        <v>997</v>
      </c>
      <c r="ACE103" s="93" t="s">
        <v>997</v>
      </c>
      <c r="ADQ103" s="93" t="s">
        <v>991</v>
      </c>
      <c r="ADR103" s="93" t="s">
        <v>988</v>
      </c>
      <c r="ADT103" s="93">
        <v>100</v>
      </c>
      <c r="ADU103" s="93" t="s">
        <v>1195</v>
      </c>
      <c r="ADV103" s="93">
        <f>ADT103/655.957</f>
        <v>0.15244901723741039</v>
      </c>
      <c r="AEB103" s="93" t="s">
        <v>998</v>
      </c>
      <c r="AEC103" s="93">
        <v>0</v>
      </c>
      <c r="AED103" s="93">
        <v>0</v>
      </c>
      <c r="AEE103" s="93" t="s">
        <v>1038</v>
      </c>
      <c r="AEF103" s="93" t="s">
        <v>1044</v>
      </c>
      <c r="AEI103" s="93" t="s">
        <v>998</v>
      </c>
      <c r="AFB103" s="93" t="s">
        <v>997</v>
      </c>
      <c r="AGM103" s="93" t="s">
        <v>997</v>
      </c>
      <c r="AGZ103" s="93" t="s">
        <v>998</v>
      </c>
      <c r="AHI103" s="93" t="s">
        <v>998</v>
      </c>
      <c r="AHS103" s="93" t="s">
        <v>998</v>
      </c>
      <c r="AIE103" s="93" t="s">
        <v>998</v>
      </c>
      <c r="AIQ103" s="93" t="s">
        <v>999</v>
      </c>
      <c r="AIR103" s="93">
        <v>1</v>
      </c>
      <c r="AIS103" s="93">
        <v>0</v>
      </c>
      <c r="AIT103" s="93">
        <v>0</v>
      </c>
      <c r="AIU103" s="93">
        <v>0</v>
      </c>
      <c r="AIV103" s="93">
        <v>0</v>
      </c>
      <c r="AIW103" s="93">
        <v>0</v>
      </c>
      <c r="AIX103" s="93">
        <v>0</v>
      </c>
      <c r="AIY103" s="93">
        <v>0</v>
      </c>
      <c r="AIZ103" s="93">
        <v>0</v>
      </c>
      <c r="AJA103" s="93">
        <v>0</v>
      </c>
      <c r="AJB103" s="93">
        <v>0</v>
      </c>
      <c r="AJC103" s="93">
        <v>0</v>
      </c>
      <c r="AJD103" s="93">
        <v>0</v>
      </c>
      <c r="AJF103" s="93" t="s">
        <v>1033</v>
      </c>
      <c r="AJH103" s="93" t="s">
        <v>999</v>
      </c>
      <c r="AJI103" s="93">
        <v>1</v>
      </c>
      <c r="AJJ103" s="93">
        <v>0</v>
      </c>
      <c r="AJK103" s="93">
        <v>0</v>
      </c>
      <c r="AJL103" s="93">
        <v>0</v>
      </c>
      <c r="AJM103" s="93">
        <v>0</v>
      </c>
      <c r="AJN103" s="93">
        <v>0</v>
      </c>
      <c r="AJO103" s="93">
        <v>0</v>
      </c>
      <c r="AJP103" s="93">
        <v>0</v>
      </c>
      <c r="AJQ103" s="93">
        <v>0</v>
      </c>
      <c r="AJR103" s="93">
        <v>0</v>
      </c>
      <c r="AJS103" s="93">
        <v>0</v>
      </c>
      <c r="AJU103" s="93" t="s">
        <v>1033</v>
      </c>
      <c r="AJV103" s="93">
        <v>0</v>
      </c>
      <c r="AJW103" s="93">
        <v>0</v>
      </c>
      <c r="AJX103" s="93">
        <v>0</v>
      </c>
      <c r="AJY103" s="93">
        <v>0</v>
      </c>
      <c r="AJZ103" s="93">
        <v>0</v>
      </c>
      <c r="AKA103" s="93">
        <v>0</v>
      </c>
      <c r="AKB103" s="93">
        <v>1</v>
      </c>
      <c r="AKC103" s="93">
        <v>0</v>
      </c>
      <c r="AKE103" s="93" t="s">
        <v>1033</v>
      </c>
      <c r="AKF103" s="93" t="s">
        <v>1002</v>
      </c>
      <c r="AKG103" s="93">
        <v>1</v>
      </c>
      <c r="AKH103" s="93">
        <v>0</v>
      </c>
      <c r="AKI103" s="93">
        <v>0</v>
      </c>
      <c r="AKJ103" s="93">
        <v>0</v>
      </c>
      <c r="AKK103" s="93">
        <v>0</v>
      </c>
      <c r="AKL103" s="93">
        <v>0</v>
      </c>
      <c r="AKM103" s="93">
        <v>0</v>
      </c>
      <c r="AKN103" s="93">
        <v>0</v>
      </c>
      <c r="AKO103" s="93">
        <v>0</v>
      </c>
      <c r="AKP103" s="93">
        <v>0</v>
      </c>
      <c r="AKQ103" s="93">
        <v>0</v>
      </c>
      <c r="AKR103" s="93">
        <v>0</v>
      </c>
      <c r="AKS103" s="93">
        <v>0</v>
      </c>
      <c r="AKT103" s="93">
        <v>0</v>
      </c>
      <c r="AKU103" s="93">
        <v>0</v>
      </c>
      <c r="AKV103" s="93">
        <v>0</v>
      </c>
      <c r="AKW103" s="93">
        <v>0</v>
      </c>
      <c r="AKY103" s="93" t="s">
        <v>1003</v>
      </c>
      <c r="AKZ103" s="93">
        <v>1</v>
      </c>
      <c r="ALA103" s="93">
        <v>0</v>
      </c>
      <c r="ALB103" s="93">
        <v>0</v>
      </c>
      <c r="ALC103" s="93">
        <v>0</v>
      </c>
      <c r="ALD103" s="93">
        <v>0</v>
      </c>
      <c r="ALE103" s="93">
        <v>0</v>
      </c>
      <c r="ALF103" s="93">
        <v>0</v>
      </c>
      <c r="ALG103" s="93">
        <v>0</v>
      </c>
      <c r="ALH103" s="93">
        <v>0</v>
      </c>
      <c r="ALJ103" s="93" t="s">
        <v>1064</v>
      </c>
      <c r="ALL103" s="93" t="s">
        <v>1194</v>
      </c>
      <c r="ALN103" s="93">
        <v>2575806</v>
      </c>
      <c r="ALO103" s="94">
        <v>45763.55327546296</v>
      </c>
      <c r="ALR103" s="93" t="s">
        <v>1005</v>
      </c>
      <c r="ALS103" s="93" t="s">
        <v>1006</v>
      </c>
      <c r="ALT103" s="93" t="s">
        <v>1518</v>
      </c>
      <c r="ALV103" s="93">
        <v>102</v>
      </c>
    </row>
    <row r="104" spans="1:1010" x14ac:dyDescent="0.35">
      <c r="A104" s="93" t="s">
        <v>1759</v>
      </c>
      <c r="B104" s="94">
        <v>45762.672857187499</v>
      </c>
      <c r="C104" s="94">
        <v>45762.67634283565</v>
      </c>
      <c r="D104" s="94">
        <v>45762</v>
      </c>
      <c r="E104" s="94">
        <v>45762</v>
      </c>
      <c r="F104" s="93" t="s">
        <v>1078</v>
      </c>
      <c r="G104" s="93" t="s">
        <v>1079</v>
      </c>
      <c r="H104" s="93" t="s">
        <v>1190</v>
      </c>
      <c r="I104" s="93" t="s">
        <v>1191</v>
      </c>
      <c r="J104" s="93" t="s">
        <v>1192</v>
      </c>
      <c r="K104" s="93" t="s">
        <v>1191</v>
      </c>
      <c r="L104" s="93" t="s">
        <v>1192</v>
      </c>
      <c r="M104" s="93" t="s">
        <v>987</v>
      </c>
      <c r="O104" s="93" t="s">
        <v>988</v>
      </c>
      <c r="P104" s="93" t="s">
        <v>986</v>
      </c>
      <c r="Q104" s="93" t="s">
        <v>1760</v>
      </c>
      <c r="R104" s="93" t="s">
        <v>1069</v>
      </c>
      <c r="S104" s="93">
        <v>0</v>
      </c>
      <c r="T104" s="93">
        <v>0</v>
      </c>
      <c r="U104" s="93">
        <v>0</v>
      </c>
      <c r="V104" s="93">
        <v>0</v>
      </c>
      <c r="W104" s="93">
        <v>0</v>
      </c>
      <c r="X104" s="93">
        <v>0</v>
      </c>
      <c r="Y104" s="93">
        <v>0</v>
      </c>
      <c r="Z104" s="93">
        <v>0</v>
      </c>
      <c r="AA104" s="93">
        <v>0</v>
      </c>
      <c r="AB104" s="93">
        <v>0</v>
      </c>
      <c r="AC104" s="93">
        <v>0</v>
      </c>
      <c r="AD104" s="93">
        <v>0</v>
      </c>
      <c r="AE104" s="93">
        <v>0</v>
      </c>
      <c r="AF104" s="93">
        <v>0</v>
      </c>
      <c r="AG104" s="93">
        <v>0</v>
      </c>
      <c r="AH104" s="93">
        <v>0</v>
      </c>
      <c r="AI104" s="93">
        <v>0</v>
      </c>
      <c r="AJ104" s="93">
        <v>0</v>
      </c>
      <c r="AK104" s="93">
        <v>0</v>
      </c>
      <c r="AL104" s="93">
        <v>0</v>
      </c>
      <c r="AM104" s="93">
        <v>0</v>
      </c>
      <c r="AN104" s="93">
        <v>0</v>
      </c>
      <c r="AO104" s="93">
        <v>1</v>
      </c>
      <c r="AP104" s="93" t="s">
        <v>997</v>
      </c>
      <c r="CA104" s="93" t="s">
        <v>997</v>
      </c>
      <c r="DM104" s="93" t="s">
        <v>997</v>
      </c>
      <c r="EY104" s="93" t="s">
        <v>997</v>
      </c>
      <c r="GK104" s="93" t="s">
        <v>997</v>
      </c>
      <c r="HV104" s="93" t="s">
        <v>997</v>
      </c>
      <c r="JH104" s="93" t="s">
        <v>997</v>
      </c>
      <c r="KT104" s="93" t="s">
        <v>997</v>
      </c>
      <c r="MF104" s="93" t="s">
        <v>997</v>
      </c>
      <c r="NR104" s="93" t="s">
        <v>997</v>
      </c>
      <c r="PD104" s="93" t="s">
        <v>997</v>
      </c>
      <c r="QP104" s="93" t="s">
        <v>997</v>
      </c>
      <c r="SB104" s="93" t="s">
        <v>997</v>
      </c>
      <c r="TN104" s="93" t="s">
        <v>997</v>
      </c>
      <c r="UY104" s="93" t="s">
        <v>997</v>
      </c>
      <c r="WJ104" s="93" t="s">
        <v>997</v>
      </c>
      <c r="XV104" s="93" t="s">
        <v>997</v>
      </c>
      <c r="ZH104" s="93" t="s">
        <v>997</v>
      </c>
      <c r="AAT104" s="93" t="s">
        <v>997</v>
      </c>
      <c r="ACE104" s="93" t="s">
        <v>997</v>
      </c>
      <c r="ADQ104" s="93" t="s">
        <v>997</v>
      </c>
      <c r="AFB104" s="93" t="s">
        <v>997</v>
      </c>
      <c r="AGM104" s="93" t="s">
        <v>991</v>
      </c>
      <c r="AGN104" s="93" t="s">
        <v>988</v>
      </c>
      <c r="AGP104" s="93" t="s">
        <v>998</v>
      </c>
      <c r="AGQ104" s="93">
        <v>10</v>
      </c>
      <c r="AGR104" s="93" t="s">
        <v>1153</v>
      </c>
      <c r="AGT104" s="93" t="s">
        <v>1038</v>
      </c>
      <c r="AGU104" s="93">
        <f>AGS104/655.957</f>
        <v>0</v>
      </c>
      <c r="AGZ104" s="93" t="s">
        <v>998</v>
      </c>
      <c r="AHI104" s="93" t="s">
        <v>998</v>
      </c>
      <c r="AHS104" s="93" t="s">
        <v>998</v>
      </c>
      <c r="AIE104" s="93" t="s">
        <v>998</v>
      </c>
      <c r="AIQ104" s="93" t="s">
        <v>1033</v>
      </c>
      <c r="AIR104" s="93">
        <v>0</v>
      </c>
      <c r="AIS104" s="93">
        <v>0</v>
      </c>
      <c r="AIT104" s="93">
        <v>0</v>
      </c>
      <c r="AIU104" s="93">
        <v>0</v>
      </c>
      <c r="AIV104" s="93">
        <v>0</v>
      </c>
      <c r="AIW104" s="93">
        <v>0</v>
      </c>
      <c r="AIX104" s="93">
        <v>0</v>
      </c>
      <c r="AIY104" s="93">
        <v>0</v>
      </c>
      <c r="AIZ104" s="93">
        <v>0</v>
      </c>
      <c r="AJA104" s="93">
        <v>0</v>
      </c>
      <c r="AJB104" s="93">
        <v>0</v>
      </c>
      <c r="AJC104" s="93">
        <v>1</v>
      </c>
      <c r="AJD104" s="93">
        <v>0</v>
      </c>
      <c r="AJF104" s="93" t="s">
        <v>1000</v>
      </c>
      <c r="AJH104" s="93" t="s">
        <v>999</v>
      </c>
      <c r="AJI104" s="93">
        <v>1</v>
      </c>
      <c r="AJJ104" s="93">
        <v>0</v>
      </c>
      <c r="AJK104" s="93">
        <v>0</v>
      </c>
      <c r="AJL104" s="93">
        <v>0</v>
      </c>
      <c r="AJM104" s="93">
        <v>0</v>
      </c>
      <c r="AJN104" s="93">
        <v>0</v>
      </c>
      <c r="AJO104" s="93">
        <v>0</v>
      </c>
      <c r="AJP104" s="93">
        <v>0</v>
      </c>
      <c r="AJQ104" s="93">
        <v>0</v>
      </c>
      <c r="AJR104" s="93">
        <v>0</v>
      </c>
      <c r="AJS104" s="93">
        <v>0</v>
      </c>
      <c r="AJU104" s="93" t="s">
        <v>1033</v>
      </c>
      <c r="AJV104" s="93">
        <v>0</v>
      </c>
      <c r="AJW104" s="93">
        <v>0</v>
      </c>
      <c r="AJX104" s="93">
        <v>0</v>
      </c>
      <c r="AJY104" s="93">
        <v>0</v>
      </c>
      <c r="AJZ104" s="93">
        <v>0</v>
      </c>
      <c r="AKA104" s="93">
        <v>0</v>
      </c>
      <c r="AKB104" s="93">
        <v>1</v>
      </c>
      <c r="AKC104" s="93">
        <v>0</v>
      </c>
      <c r="AKE104" s="93" t="s">
        <v>1033</v>
      </c>
      <c r="AKF104" s="93" t="s">
        <v>1002</v>
      </c>
      <c r="AKG104" s="93">
        <v>1</v>
      </c>
      <c r="AKH104" s="93">
        <v>0</v>
      </c>
      <c r="AKI104" s="93">
        <v>0</v>
      </c>
      <c r="AKJ104" s="93">
        <v>0</v>
      </c>
      <c r="AKK104" s="93">
        <v>0</v>
      </c>
      <c r="AKL104" s="93">
        <v>0</v>
      </c>
      <c r="AKM104" s="93">
        <v>0</v>
      </c>
      <c r="AKN104" s="93">
        <v>0</v>
      </c>
      <c r="AKO104" s="93">
        <v>0</v>
      </c>
      <c r="AKP104" s="93">
        <v>0</v>
      </c>
      <c r="AKQ104" s="93">
        <v>0</v>
      </c>
      <c r="AKR104" s="93">
        <v>0</v>
      </c>
      <c r="AKS104" s="93">
        <v>0</v>
      </c>
      <c r="AKT104" s="93">
        <v>0</v>
      </c>
      <c r="AKU104" s="93">
        <v>0</v>
      </c>
      <c r="AKV104" s="93">
        <v>0</v>
      </c>
      <c r="AKW104" s="93">
        <v>0</v>
      </c>
      <c r="AKY104" s="93" t="s">
        <v>1003</v>
      </c>
      <c r="AKZ104" s="93">
        <v>1</v>
      </c>
      <c r="ALA104" s="93">
        <v>0</v>
      </c>
      <c r="ALB104" s="93">
        <v>0</v>
      </c>
      <c r="ALC104" s="93">
        <v>0</v>
      </c>
      <c r="ALD104" s="93">
        <v>0</v>
      </c>
      <c r="ALE104" s="93">
        <v>0</v>
      </c>
      <c r="ALF104" s="93">
        <v>0</v>
      </c>
      <c r="ALG104" s="93">
        <v>0</v>
      </c>
      <c r="ALH104" s="93">
        <v>0</v>
      </c>
      <c r="ALJ104" s="93" t="s">
        <v>1070</v>
      </c>
      <c r="ALK104" s="93" t="s">
        <v>1144</v>
      </c>
      <c r="ALL104" s="93" t="s">
        <v>1194</v>
      </c>
      <c r="ALN104" s="93">
        <v>2575807</v>
      </c>
      <c r="ALO104" s="94">
        <v>45763.553298611107</v>
      </c>
      <c r="ALR104" s="93" t="s">
        <v>1005</v>
      </c>
      <c r="ALS104" s="93" t="s">
        <v>1006</v>
      </c>
      <c r="ALT104" s="93" t="s">
        <v>1518</v>
      </c>
      <c r="ALV104" s="93">
        <v>103</v>
      </c>
    </row>
    <row r="105" spans="1:1010" x14ac:dyDescent="0.35">
      <c r="A105" s="93" t="s">
        <v>1761</v>
      </c>
      <c r="B105" s="94">
        <v>45762.733802002324</v>
      </c>
      <c r="C105" s="94">
        <v>45762.75041270833</v>
      </c>
      <c r="D105" s="94">
        <v>45762</v>
      </c>
      <c r="E105" s="94">
        <v>45762</v>
      </c>
      <c r="F105" s="93" t="s">
        <v>1206</v>
      </c>
      <c r="G105" s="93" t="s">
        <v>1499</v>
      </c>
      <c r="H105" s="93" t="s">
        <v>1500</v>
      </c>
      <c r="I105" s="93" t="s">
        <v>1501</v>
      </c>
      <c r="J105" s="93" t="s">
        <v>1502</v>
      </c>
      <c r="K105" s="93" t="s">
        <v>1501</v>
      </c>
      <c r="L105" s="93" t="s">
        <v>1502</v>
      </c>
      <c r="M105" s="93" t="s">
        <v>987</v>
      </c>
      <c r="O105" s="93" t="s">
        <v>988</v>
      </c>
      <c r="P105" s="93" t="s">
        <v>1035</v>
      </c>
      <c r="R105" s="93" t="s">
        <v>1157</v>
      </c>
      <c r="S105" s="93">
        <v>0</v>
      </c>
      <c r="T105" s="93">
        <v>0</v>
      </c>
      <c r="U105" s="93">
        <v>0</v>
      </c>
      <c r="V105" s="93">
        <v>0</v>
      </c>
      <c r="W105" s="93">
        <v>0</v>
      </c>
      <c r="X105" s="93">
        <v>0</v>
      </c>
      <c r="Y105" s="93">
        <v>0</v>
      </c>
      <c r="Z105" s="93">
        <v>0</v>
      </c>
      <c r="AA105" s="93">
        <v>0</v>
      </c>
      <c r="AB105" s="93">
        <v>0</v>
      </c>
      <c r="AC105" s="93">
        <v>1</v>
      </c>
      <c r="AD105" s="93">
        <v>0</v>
      </c>
      <c r="AE105" s="93">
        <v>0</v>
      </c>
      <c r="AF105" s="93">
        <v>1</v>
      </c>
      <c r="AG105" s="93">
        <v>1</v>
      </c>
      <c r="AH105" s="93">
        <v>0</v>
      </c>
      <c r="AI105" s="93">
        <v>1</v>
      </c>
      <c r="AJ105" s="93">
        <v>1</v>
      </c>
      <c r="AK105" s="93">
        <v>0</v>
      </c>
      <c r="AL105" s="93">
        <v>0</v>
      </c>
      <c r="AM105" s="93">
        <v>0</v>
      </c>
      <c r="AN105" s="93">
        <v>0</v>
      </c>
      <c r="AO105" s="93">
        <v>0</v>
      </c>
      <c r="AP105" s="93" t="s">
        <v>1008</v>
      </c>
      <c r="CA105" s="93" t="s">
        <v>1025</v>
      </c>
      <c r="DM105" s="93" t="s">
        <v>1025</v>
      </c>
      <c r="EY105" s="93" t="s">
        <v>1025</v>
      </c>
      <c r="GK105" s="93" t="s">
        <v>1025</v>
      </c>
      <c r="HV105" s="93" t="s">
        <v>1025</v>
      </c>
      <c r="JH105" s="93" t="s">
        <v>1025</v>
      </c>
      <c r="KT105" s="93" t="s">
        <v>1025</v>
      </c>
      <c r="MF105" s="93" t="s">
        <v>1008</v>
      </c>
      <c r="NR105" s="93" t="s">
        <v>991</v>
      </c>
      <c r="PD105" s="93" t="s">
        <v>1025</v>
      </c>
      <c r="PE105" s="93" t="s">
        <v>1087</v>
      </c>
      <c r="PG105" s="93">
        <v>100</v>
      </c>
      <c r="PH105" s="93">
        <v>100</v>
      </c>
      <c r="PI105" s="93">
        <v>200</v>
      </c>
      <c r="PJ105" s="93">
        <f>PH105/655.957</f>
        <v>0.15244901723741039</v>
      </c>
      <c r="PP105" s="93" t="s">
        <v>998</v>
      </c>
      <c r="PQ105" s="93">
        <v>21</v>
      </c>
      <c r="PR105" s="93">
        <v>30</v>
      </c>
      <c r="PS105" s="93" t="s">
        <v>1038</v>
      </c>
      <c r="PT105" s="93" t="s">
        <v>994</v>
      </c>
      <c r="PV105" s="93" t="s">
        <v>1114</v>
      </c>
      <c r="PW105" s="93" t="s">
        <v>988</v>
      </c>
      <c r="PX105" s="93" t="s">
        <v>1251</v>
      </c>
      <c r="PY105" s="93">
        <v>0</v>
      </c>
      <c r="PZ105" s="93">
        <v>0</v>
      </c>
      <c r="QA105" s="93">
        <v>0</v>
      </c>
      <c r="QB105" s="93">
        <v>0</v>
      </c>
      <c r="QC105" s="93">
        <v>0</v>
      </c>
      <c r="QD105" s="93">
        <v>0</v>
      </c>
      <c r="QE105" s="93">
        <v>0</v>
      </c>
      <c r="QF105" s="93">
        <v>1</v>
      </c>
      <c r="QG105" s="93">
        <v>0</v>
      </c>
      <c r="QH105" s="93">
        <v>0</v>
      </c>
      <c r="QI105" s="93">
        <v>0</v>
      </c>
      <c r="QJ105" s="93">
        <v>0</v>
      </c>
      <c r="QK105" s="93">
        <v>1</v>
      </c>
      <c r="QL105" s="93">
        <v>0</v>
      </c>
      <c r="QM105" s="93">
        <v>0</v>
      </c>
      <c r="QP105" s="93" t="s">
        <v>1025</v>
      </c>
      <c r="SB105" s="93" t="s">
        <v>1025</v>
      </c>
      <c r="TN105" s="93" t="s">
        <v>1025</v>
      </c>
      <c r="UY105" s="93" t="s">
        <v>1025</v>
      </c>
      <c r="UZ105" s="93" t="s">
        <v>988</v>
      </c>
      <c r="VB105" s="93">
        <v>1200</v>
      </c>
      <c r="VC105" s="93" t="s">
        <v>1127</v>
      </c>
      <c r="VD105" s="93">
        <f>VB105/655.957</f>
        <v>1.8293882068489247</v>
      </c>
      <c r="VJ105" s="93" t="s">
        <v>998</v>
      </c>
      <c r="VK105" s="93">
        <v>14</v>
      </c>
      <c r="VL105" s="93">
        <v>21</v>
      </c>
      <c r="VM105" s="93" t="s">
        <v>1038</v>
      </c>
      <c r="VN105" s="93" t="s">
        <v>994</v>
      </c>
      <c r="VP105" s="93" t="s">
        <v>1114</v>
      </c>
      <c r="VQ105" s="93" t="s">
        <v>988</v>
      </c>
      <c r="VR105" s="93" t="s">
        <v>1696</v>
      </c>
      <c r="VS105" s="93">
        <v>0</v>
      </c>
      <c r="VT105" s="93">
        <v>1</v>
      </c>
      <c r="VU105" s="93">
        <v>0</v>
      </c>
      <c r="VV105" s="93">
        <v>0</v>
      </c>
      <c r="VW105" s="93">
        <v>0</v>
      </c>
      <c r="VX105" s="93">
        <v>1</v>
      </c>
      <c r="VY105" s="93">
        <v>0</v>
      </c>
      <c r="VZ105" s="93">
        <v>1</v>
      </c>
      <c r="WA105" s="93">
        <v>0</v>
      </c>
      <c r="WB105" s="93">
        <v>0</v>
      </c>
      <c r="WC105" s="93">
        <v>0</v>
      </c>
      <c r="WD105" s="93">
        <v>0</v>
      </c>
      <c r="WE105" s="93">
        <v>1</v>
      </c>
      <c r="WF105" s="93">
        <v>0</v>
      </c>
      <c r="WG105" s="93">
        <v>0</v>
      </c>
      <c r="WJ105" s="93" t="s">
        <v>1025</v>
      </c>
      <c r="WK105" s="93" t="s">
        <v>1087</v>
      </c>
      <c r="WM105" s="93">
        <v>250</v>
      </c>
      <c r="WN105" s="93" t="s">
        <v>992</v>
      </c>
      <c r="WO105" s="93" t="s">
        <v>1122</v>
      </c>
      <c r="WP105" s="93">
        <f>WN105/655.957</f>
        <v>0.38112254309352595</v>
      </c>
      <c r="WV105" s="93" t="s">
        <v>998</v>
      </c>
      <c r="WW105" s="93">
        <v>7</v>
      </c>
      <c r="WX105" s="93">
        <v>21</v>
      </c>
      <c r="WY105" s="93" t="s">
        <v>1038</v>
      </c>
      <c r="WZ105" s="93" t="s">
        <v>994</v>
      </c>
      <c r="XB105" s="93" t="s">
        <v>1114</v>
      </c>
      <c r="XC105" s="93" t="s">
        <v>988</v>
      </c>
      <c r="XD105" s="93" t="s">
        <v>1762</v>
      </c>
      <c r="XE105" s="93">
        <v>0</v>
      </c>
      <c r="XF105" s="93">
        <v>0</v>
      </c>
      <c r="XG105" s="93">
        <v>0</v>
      </c>
      <c r="XH105" s="93">
        <v>0</v>
      </c>
      <c r="XI105" s="93">
        <v>0</v>
      </c>
      <c r="XJ105" s="93">
        <v>0</v>
      </c>
      <c r="XK105" s="93">
        <v>0</v>
      </c>
      <c r="XL105" s="93">
        <v>1</v>
      </c>
      <c r="XM105" s="93">
        <v>0</v>
      </c>
      <c r="XN105" s="93">
        <v>0</v>
      </c>
      <c r="XO105" s="93">
        <v>0</v>
      </c>
      <c r="XP105" s="93">
        <v>0</v>
      </c>
      <c r="XQ105" s="93">
        <v>1</v>
      </c>
      <c r="XR105" s="93">
        <v>0</v>
      </c>
      <c r="XS105" s="93">
        <v>0</v>
      </c>
      <c r="XV105" s="93" t="s">
        <v>1025</v>
      </c>
      <c r="XW105" s="93" t="s">
        <v>1087</v>
      </c>
      <c r="XY105" s="93">
        <v>50</v>
      </c>
      <c r="XZ105" s="93" t="s">
        <v>1123</v>
      </c>
      <c r="YA105" s="93" t="s">
        <v>1124</v>
      </c>
      <c r="YB105" s="93">
        <f>XZ105/655.957</f>
        <v>7.6224508618705195E-2</v>
      </c>
      <c r="YH105" s="93" t="s">
        <v>998</v>
      </c>
      <c r="YI105" s="93">
        <v>7</v>
      </c>
      <c r="YJ105" s="93">
        <v>30</v>
      </c>
      <c r="YK105" s="93" t="s">
        <v>1038</v>
      </c>
      <c r="YL105" s="93" t="s">
        <v>994</v>
      </c>
      <c r="YN105" s="93" t="s">
        <v>1114</v>
      </c>
      <c r="YO105" s="93" t="s">
        <v>988</v>
      </c>
      <c r="YP105" s="93" t="s">
        <v>1251</v>
      </c>
      <c r="YQ105" s="93">
        <v>0</v>
      </c>
      <c r="YR105" s="93">
        <v>0</v>
      </c>
      <c r="YS105" s="93">
        <v>0</v>
      </c>
      <c r="YT105" s="93">
        <v>0</v>
      </c>
      <c r="YU105" s="93">
        <v>0</v>
      </c>
      <c r="YV105" s="93">
        <v>0</v>
      </c>
      <c r="YW105" s="93">
        <v>0</v>
      </c>
      <c r="YX105" s="93">
        <v>1</v>
      </c>
      <c r="YY105" s="93">
        <v>0</v>
      </c>
      <c r="YZ105" s="93">
        <v>0</v>
      </c>
      <c r="ZA105" s="93">
        <v>0</v>
      </c>
      <c r="ZB105" s="93">
        <v>0</v>
      </c>
      <c r="ZC105" s="93">
        <v>1</v>
      </c>
      <c r="ZD105" s="93">
        <v>0</v>
      </c>
      <c r="ZE105" s="93">
        <v>0</v>
      </c>
      <c r="ZH105" s="93" t="s">
        <v>1025</v>
      </c>
      <c r="ZI105" s="93" t="s">
        <v>988</v>
      </c>
      <c r="ZK105" s="93">
        <v>250</v>
      </c>
      <c r="ZL105" s="93" t="s">
        <v>992</v>
      </c>
      <c r="ZM105" s="93" t="s">
        <v>1122</v>
      </c>
      <c r="ZN105" s="93">
        <f>ZL105/655.957</f>
        <v>0.38112254309352595</v>
      </c>
      <c r="ZT105" s="93" t="s">
        <v>998</v>
      </c>
      <c r="ZU105" s="93">
        <v>23</v>
      </c>
      <c r="ZV105" s="93">
        <v>14</v>
      </c>
      <c r="ZW105" s="93" t="s">
        <v>993</v>
      </c>
      <c r="ZX105" s="93" t="s">
        <v>1039</v>
      </c>
      <c r="ZY105" s="93" t="s">
        <v>1206</v>
      </c>
      <c r="AAA105" s="93" t="s">
        <v>988</v>
      </c>
      <c r="AAB105" s="93" t="s">
        <v>1763</v>
      </c>
      <c r="AAC105" s="93">
        <v>0</v>
      </c>
      <c r="AAD105" s="93">
        <v>1</v>
      </c>
      <c r="AAE105" s="93">
        <v>0</v>
      </c>
      <c r="AAF105" s="93">
        <v>0</v>
      </c>
      <c r="AAG105" s="93">
        <v>0</v>
      </c>
      <c r="AAH105" s="93">
        <v>0</v>
      </c>
      <c r="AAI105" s="93">
        <v>0</v>
      </c>
      <c r="AAJ105" s="93">
        <v>1</v>
      </c>
      <c r="AAK105" s="93">
        <v>0</v>
      </c>
      <c r="AAL105" s="93">
        <v>0</v>
      </c>
      <c r="AAM105" s="93">
        <v>0</v>
      </c>
      <c r="AAN105" s="93">
        <v>0</v>
      </c>
      <c r="AAO105" s="93">
        <v>1</v>
      </c>
      <c r="AAP105" s="93">
        <v>0</v>
      </c>
      <c r="AAQ105" s="93">
        <v>0</v>
      </c>
      <c r="AAT105" s="93" t="s">
        <v>997</v>
      </c>
      <c r="ACE105" s="93" t="s">
        <v>1025</v>
      </c>
      <c r="ADQ105" s="93" t="s">
        <v>991</v>
      </c>
      <c r="AFB105" s="93" t="s">
        <v>991</v>
      </c>
      <c r="AGM105" s="93" t="s">
        <v>991</v>
      </c>
      <c r="AGZ105" s="93" t="s">
        <v>988</v>
      </c>
      <c r="AHA105" s="93" t="s">
        <v>1242</v>
      </c>
      <c r="AHB105" s="93">
        <v>1</v>
      </c>
      <c r="AHC105" s="93">
        <v>1</v>
      </c>
      <c r="AHD105" s="93">
        <v>1</v>
      </c>
      <c r="AHE105" s="93">
        <v>0</v>
      </c>
      <c r="AHF105" s="93">
        <v>0</v>
      </c>
      <c r="AHG105" s="93">
        <v>0</v>
      </c>
      <c r="AHI105" s="93" t="s">
        <v>988</v>
      </c>
      <c r="AHJ105" s="93" t="s">
        <v>1764</v>
      </c>
      <c r="AHK105" s="93">
        <v>0</v>
      </c>
      <c r="AHL105" s="93">
        <v>1</v>
      </c>
      <c r="AHM105" s="93">
        <v>1</v>
      </c>
      <c r="AHN105" s="93">
        <v>0</v>
      </c>
      <c r="AHO105" s="93">
        <v>1</v>
      </c>
      <c r="AHP105" s="93">
        <v>0</v>
      </c>
      <c r="AHQ105" s="93">
        <v>0</v>
      </c>
      <c r="AHS105" s="93" t="s">
        <v>998</v>
      </c>
      <c r="AIE105" s="93" t="s">
        <v>988</v>
      </c>
      <c r="AIF105" s="93" t="s">
        <v>1225</v>
      </c>
      <c r="AIG105" s="93">
        <v>1</v>
      </c>
      <c r="AIH105" s="93">
        <v>0</v>
      </c>
      <c r="AII105" s="93">
        <v>0</v>
      </c>
      <c r="AIJ105" s="93">
        <v>1</v>
      </c>
      <c r="AIK105" s="93">
        <v>1</v>
      </c>
      <c r="AIL105" s="93">
        <v>0</v>
      </c>
      <c r="AIM105" s="93">
        <v>0</v>
      </c>
      <c r="AIN105" s="93">
        <v>0</v>
      </c>
      <c r="AIO105" s="93">
        <v>0</v>
      </c>
      <c r="AIQ105" s="93" t="s">
        <v>1765</v>
      </c>
      <c r="AIR105" s="93">
        <v>0</v>
      </c>
      <c r="AIS105" s="93">
        <v>0</v>
      </c>
      <c r="AIT105" s="93">
        <v>0</v>
      </c>
      <c r="AIU105" s="93">
        <v>0</v>
      </c>
      <c r="AIV105" s="93">
        <v>0</v>
      </c>
      <c r="AIW105" s="93">
        <v>0</v>
      </c>
      <c r="AIX105" s="93">
        <v>1</v>
      </c>
      <c r="AIY105" s="93">
        <v>1</v>
      </c>
      <c r="AIZ105" s="93">
        <v>0</v>
      </c>
      <c r="AJA105" s="93">
        <v>0</v>
      </c>
      <c r="AJB105" s="93">
        <v>0</v>
      </c>
      <c r="AJC105" s="93">
        <v>0</v>
      </c>
      <c r="AJD105" s="93">
        <v>0</v>
      </c>
      <c r="AJF105" s="93" t="s">
        <v>1000</v>
      </c>
      <c r="AJH105" s="93" t="s">
        <v>1766</v>
      </c>
      <c r="AJI105" s="93">
        <v>0</v>
      </c>
      <c r="AJJ105" s="93">
        <v>0</v>
      </c>
      <c r="AJK105" s="93">
        <v>0</v>
      </c>
      <c r="AJL105" s="93">
        <v>0</v>
      </c>
      <c r="AJM105" s="93">
        <v>0</v>
      </c>
      <c r="AJN105" s="93">
        <v>1</v>
      </c>
      <c r="AJO105" s="93">
        <v>1</v>
      </c>
      <c r="AJP105" s="93">
        <v>0</v>
      </c>
      <c r="AJQ105" s="93">
        <v>0</v>
      </c>
      <c r="AJR105" s="93">
        <v>0</v>
      </c>
      <c r="AJS105" s="93">
        <v>0</v>
      </c>
      <c r="AJU105" s="93" t="s">
        <v>1046</v>
      </c>
      <c r="AJV105" s="93">
        <v>0</v>
      </c>
      <c r="AJW105" s="93">
        <v>0</v>
      </c>
      <c r="AJX105" s="93">
        <v>0</v>
      </c>
      <c r="AJY105" s="93">
        <v>1</v>
      </c>
      <c r="AJZ105" s="93">
        <v>1</v>
      </c>
      <c r="AKA105" s="93">
        <v>0</v>
      </c>
      <c r="AKB105" s="93">
        <v>0</v>
      </c>
      <c r="AKC105" s="93">
        <v>0</v>
      </c>
      <c r="AKE105" s="93" t="s">
        <v>1001</v>
      </c>
      <c r="AKF105" s="93" t="s">
        <v>1181</v>
      </c>
      <c r="AKG105" s="93">
        <v>0</v>
      </c>
      <c r="AKH105" s="93">
        <v>0</v>
      </c>
      <c r="AKI105" s="93">
        <v>1</v>
      </c>
      <c r="AKJ105" s="93">
        <v>1</v>
      </c>
      <c r="AKK105" s="93">
        <v>0</v>
      </c>
      <c r="AKL105" s="93">
        <v>0</v>
      </c>
      <c r="AKM105" s="93">
        <v>1</v>
      </c>
      <c r="AKN105" s="93">
        <v>0</v>
      </c>
      <c r="AKO105" s="93">
        <v>0</v>
      </c>
      <c r="AKP105" s="93">
        <v>0</v>
      </c>
      <c r="AKQ105" s="93">
        <v>0</v>
      </c>
      <c r="AKR105" s="93">
        <v>0</v>
      </c>
      <c r="AKS105" s="93">
        <v>0</v>
      </c>
      <c r="AKT105" s="93">
        <v>0</v>
      </c>
      <c r="AKU105" s="93">
        <v>0</v>
      </c>
      <c r="AKV105" s="93">
        <v>0</v>
      </c>
      <c r="AKW105" s="93">
        <v>0</v>
      </c>
      <c r="AKY105" s="93" t="s">
        <v>1003</v>
      </c>
      <c r="AKZ105" s="93">
        <v>1</v>
      </c>
      <c r="ALA105" s="93">
        <v>0</v>
      </c>
      <c r="ALB105" s="93">
        <v>0</v>
      </c>
      <c r="ALC105" s="93">
        <v>0</v>
      </c>
      <c r="ALD105" s="93">
        <v>0</v>
      </c>
      <c r="ALE105" s="93">
        <v>0</v>
      </c>
      <c r="ALF105" s="93">
        <v>0</v>
      </c>
      <c r="ALG105" s="93">
        <v>0</v>
      </c>
      <c r="ALH105" s="93">
        <v>0</v>
      </c>
      <c r="ALJ105" s="93" t="s">
        <v>1004</v>
      </c>
      <c r="ALL105" s="93" t="s">
        <v>1767</v>
      </c>
      <c r="ALN105" s="93">
        <v>2576044</v>
      </c>
      <c r="ALO105" s="94">
        <v>45763.589155092603</v>
      </c>
      <c r="ALR105" s="93" t="s">
        <v>1005</v>
      </c>
      <c r="ALS105" s="93" t="s">
        <v>1006</v>
      </c>
      <c r="ALT105" s="93" t="s">
        <v>1518</v>
      </c>
      <c r="ALV105" s="93">
        <v>104</v>
      </c>
    </row>
    <row r="106" spans="1:1010" x14ac:dyDescent="0.35">
      <c r="A106" s="93" t="s">
        <v>1768</v>
      </c>
      <c r="B106" s="94">
        <v>45763.379731608788</v>
      </c>
      <c r="C106" s="94">
        <v>45763.39762635417</v>
      </c>
      <c r="D106" s="94">
        <v>45763</v>
      </c>
      <c r="E106" s="94">
        <v>45763</v>
      </c>
      <c r="F106" s="93" t="s">
        <v>1206</v>
      </c>
      <c r="G106" s="93" t="s">
        <v>1499</v>
      </c>
      <c r="H106" s="93" t="s">
        <v>1500</v>
      </c>
      <c r="I106" s="93" t="s">
        <v>1501</v>
      </c>
      <c r="J106" s="93" t="s">
        <v>1502</v>
      </c>
      <c r="K106" s="93" t="s">
        <v>1501</v>
      </c>
      <c r="L106" s="93" t="s">
        <v>1502</v>
      </c>
      <c r="M106" s="93" t="s">
        <v>987</v>
      </c>
      <c r="O106" s="93" t="s">
        <v>988</v>
      </c>
      <c r="P106" s="93" t="s">
        <v>1035</v>
      </c>
      <c r="R106" s="93" t="s">
        <v>1157</v>
      </c>
      <c r="S106" s="93">
        <v>0</v>
      </c>
      <c r="T106" s="93">
        <v>0</v>
      </c>
      <c r="U106" s="93">
        <v>0</v>
      </c>
      <c r="V106" s="93">
        <v>0</v>
      </c>
      <c r="W106" s="93">
        <v>0</v>
      </c>
      <c r="X106" s="93">
        <v>0</v>
      </c>
      <c r="Y106" s="93">
        <v>0</v>
      </c>
      <c r="Z106" s="93">
        <v>0</v>
      </c>
      <c r="AA106" s="93">
        <v>0</v>
      </c>
      <c r="AB106" s="93">
        <v>0</v>
      </c>
      <c r="AC106" s="93">
        <v>1</v>
      </c>
      <c r="AD106" s="93">
        <v>0</v>
      </c>
      <c r="AE106" s="93">
        <v>0</v>
      </c>
      <c r="AF106" s="93">
        <v>1</v>
      </c>
      <c r="AG106" s="93">
        <v>1</v>
      </c>
      <c r="AH106" s="93">
        <v>0</v>
      </c>
      <c r="AI106" s="93">
        <v>1</v>
      </c>
      <c r="AJ106" s="93">
        <v>1</v>
      </c>
      <c r="AK106" s="93">
        <v>0</v>
      </c>
      <c r="AL106" s="93">
        <v>0</v>
      </c>
      <c r="AM106" s="93">
        <v>0</v>
      </c>
      <c r="AN106" s="93">
        <v>0</v>
      </c>
      <c r="AO106" s="93">
        <v>0</v>
      </c>
      <c r="AP106" s="93" t="s">
        <v>1025</v>
      </c>
      <c r="CA106" s="93" t="s">
        <v>1025</v>
      </c>
      <c r="DM106" s="93" t="s">
        <v>1025</v>
      </c>
      <c r="EY106" s="93" t="s">
        <v>1025</v>
      </c>
      <c r="GK106" s="93" t="s">
        <v>1025</v>
      </c>
      <c r="HV106" s="93" t="s">
        <v>1008</v>
      </c>
      <c r="JH106" s="93" t="s">
        <v>1025</v>
      </c>
      <c r="KT106" s="93" t="s">
        <v>1008</v>
      </c>
      <c r="MF106" s="93" t="s">
        <v>1025</v>
      </c>
      <c r="NR106" s="93" t="s">
        <v>991</v>
      </c>
      <c r="PD106" s="93" t="s">
        <v>1025</v>
      </c>
      <c r="PE106" s="93" t="s">
        <v>1087</v>
      </c>
      <c r="PG106" s="93">
        <v>100</v>
      </c>
      <c r="PH106" s="93">
        <v>100</v>
      </c>
      <c r="PI106" s="93">
        <v>200</v>
      </c>
      <c r="PJ106" s="93">
        <f>PH106/655.957</f>
        <v>0.15244901723741039</v>
      </c>
      <c r="PP106" s="93" t="s">
        <v>998</v>
      </c>
      <c r="PQ106" s="93">
        <v>30</v>
      </c>
      <c r="PR106" s="93">
        <v>30</v>
      </c>
      <c r="PS106" s="93" t="s">
        <v>1038</v>
      </c>
      <c r="PT106" s="93" t="s">
        <v>994</v>
      </c>
      <c r="PV106" s="93" t="s">
        <v>1114</v>
      </c>
      <c r="PW106" s="93" t="s">
        <v>988</v>
      </c>
      <c r="PX106" s="93" t="s">
        <v>1762</v>
      </c>
      <c r="PY106" s="93">
        <v>0</v>
      </c>
      <c r="PZ106" s="93">
        <v>0</v>
      </c>
      <c r="QA106" s="93">
        <v>0</v>
      </c>
      <c r="QB106" s="93">
        <v>0</v>
      </c>
      <c r="QC106" s="93">
        <v>0</v>
      </c>
      <c r="QD106" s="93">
        <v>0</v>
      </c>
      <c r="QE106" s="93">
        <v>0</v>
      </c>
      <c r="QF106" s="93">
        <v>1</v>
      </c>
      <c r="QG106" s="93">
        <v>0</v>
      </c>
      <c r="QH106" s="93">
        <v>0</v>
      </c>
      <c r="QI106" s="93">
        <v>0</v>
      </c>
      <c r="QJ106" s="93">
        <v>0</v>
      </c>
      <c r="QK106" s="93">
        <v>1</v>
      </c>
      <c r="QL106" s="93">
        <v>0</v>
      </c>
      <c r="QM106" s="93">
        <v>0</v>
      </c>
      <c r="QP106" s="93" t="s">
        <v>1025</v>
      </c>
      <c r="SB106" s="93" t="s">
        <v>1025</v>
      </c>
      <c r="TN106" s="93" t="s">
        <v>1025</v>
      </c>
      <c r="UY106" s="93" t="s">
        <v>991</v>
      </c>
      <c r="UZ106" s="93" t="s">
        <v>988</v>
      </c>
      <c r="VB106" s="93">
        <v>1200</v>
      </c>
      <c r="VC106" s="93" t="s">
        <v>1127</v>
      </c>
      <c r="VD106" s="93">
        <f>VB106/655.957</f>
        <v>1.8293882068489247</v>
      </c>
      <c r="VJ106" s="93" t="s">
        <v>998</v>
      </c>
      <c r="VK106" s="93">
        <v>21</v>
      </c>
      <c r="VL106" s="93">
        <v>14</v>
      </c>
      <c r="VM106" s="93" t="s">
        <v>993</v>
      </c>
      <c r="VN106" s="93" t="s">
        <v>994</v>
      </c>
      <c r="VP106" s="93" t="s">
        <v>1114</v>
      </c>
      <c r="VQ106" s="93" t="s">
        <v>988</v>
      </c>
      <c r="VR106" s="93" t="s">
        <v>1251</v>
      </c>
      <c r="VS106" s="93">
        <v>0</v>
      </c>
      <c r="VT106" s="93">
        <v>0</v>
      </c>
      <c r="VU106" s="93">
        <v>0</v>
      </c>
      <c r="VV106" s="93">
        <v>0</v>
      </c>
      <c r="VW106" s="93">
        <v>0</v>
      </c>
      <c r="VX106" s="93">
        <v>0</v>
      </c>
      <c r="VY106" s="93">
        <v>0</v>
      </c>
      <c r="VZ106" s="93">
        <v>1</v>
      </c>
      <c r="WA106" s="93">
        <v>0</v>
      </c>
      <c r="WB106" s="93">
        <v>0</v>
      </c>
      <c r="WC106" s="93">
        <v>0</v>
      </c>
      <c r="WD106" s="93">
        <v>0</v>
      </c>
      <c r="WE106" s="93">
        <v>1</v>
      </c>
      <c r="WF106" s="93">
        <v>0</v>
      </c>
      <c r="WG106" s="93">
        <v>0</v>
      </c>
      <c r="WJ106" s="93" t="s">
        <v>991</v>
      </c>
      <c r="WK106" s="93" t="s">
        <v>1087</v>
      </c>
      <c r="WM106" s="93">
        <v>100</v>
      </c>
      <c r="WN106" s="93" t="s">
        <v>1113</v>
      </c>
      <c r="WO106" s="93" t="s">
        <v>1017</v>
      </c>
      <c r="WP106" s="93">
        <f>WN106/655.957</f>
        <v>0.15244901723741039</v>
      </c>
      <c r="WV106" s="93" t="s">
        <v>998</v>
      </c>
      <c r="WW106" s="93">
        <v>14</v>
      </c>
      <c r="WX106" s="93">
        <v>21</v>
      </c>
      <c r="WY106" s="93" t="s">
        <v>1038</v>
      </c>
      <c r="WZ106" s="93" t="s">
        <v>994</v>
      </c>
      <c r="XB106" s="93" t="s">
        <v>1114</v>
      </c>
      <c r="XC106" s="93" t="s">
        <v>988</v>
      </c>
      <c r="XD106" s="93" t="s">
        <v>1762</v>
      </c>
      <c r="XE106" s="93">
        <v>0</v>
      </c>
      <c r="XF106" s="93">
        <v>0</v>
      </c>
      <c r="XG106" s="93">
        <v>0</v>
      </c>
      <c r="XH106" s="93">
        <v>0</v>
      </c>
      <c r="XI106" s="93">
        <v>0</v>
      </c>
      <c r="XJ106" s="93">
        <v>0</v>
      </c>
      <c r="XK106" s="93">
        <v>0</v>
      </c>
      <c r="XL106" s="93">
        <v>1</v>
      </c>
      <c r="XM106" s="93">
        <v>0</v>
      </c>
      <c r="XN106" s="93">
        <v>0</v>
      </c>
      <c r="XO106" s="93">
        <v>0</v>
      </c>
      <c r="XP106" s="93">
        <v>0</v>
      </c>
      <c r="XQ106" s="93">
        <v>1</v>
      </c>
      <c r="XR106" s="93">
        <v>0</v>
      </c>
      <c r="XS106" s="93">
        <v>0</v>
      </c>
      <c r="XV106" s="93" t="s">
        <v>991</v>
      </c>
      <c r="XW106" s="93" t="s">
        <v>1087</v>
      </c>
      <c r="XY106" s="93">
        <v>50</v>
      </c>
      <c r="XZ106" s="93" t="s">
        <v>1123</v>
      </c>
      <c r="YA106" s="93" t="s">
        <v>1124</v>
      </c>
      <c r="YB106" s="93">
        <f>XZ106/655.957</f>
        <v>7.6224508618705195E-2</v>
      </c>
      <c r="YH106" s="93" t="s">
        <v>998</v>
      </c>
      <c r="YI106" s="93">
        <v>31</v>
      </c>
      <c r="YJ106" s="93">
        <v>31</v>
      </c>
      <c r="YK106" s="93" t="s">
        <v>1038</v>
      </c>
      <c r="YL106" s="93" t="s">
        <v>994</v>
      </c>
      <c r="YN106" s="93" t="s">
        <v>1114</v>
      </c>
      <c r="YO106" s="93" t="s">
        <v>988</v>
      </c>
      <c r="YP106" s="93" t="s">
        <v>1251</v>
      </c>
      <c r="YQ106" s="93">
        <v>0</v>
      </c>
      <c r="YR106" s="93">
        <v>0</v>
      </c>
      <c r="YS106" s="93">
        <v>0</v>
      </c>
      <c r="YT106" s="93">
        <v>0</v>
      </c>
      <c r="YU106" s="93">
        <v>0</v>
      </c>
      <c r="YV106" s="93">
        <v>0</v>
      </c>
      <c r="YW106" s="93">
        <v>0</v>
      </c>
      <c r="YX106" s="93">
        <v>1</v>
      </c>
      <c r="YY106" s="93">
        <v>0</v>
      </c>
      <c r="YZ106" s="93">
        <v>0</v>
      </c>
      <c r="ZA106" s="93">
        <v>0</v>
      </c>
      <c r="ZB106" s="93">
        <v>0</v>
      </c>
      <c r="ZC106" s="93">
        <v>1</v>
      </c>
      <c r="ZD106" s="93">
        <v>0</v>
      </c>
      <c r="ZE106" s="93">
        <v>0</v>
      </c>
      <c r="ZH106" s="93" t="s">
        <v>991</v>
      </c>
      <c r="ZI106" s="93" t="s">
        <v>988</v>
      </c>
      <c r="ZK106" s="93">
        <v>250</v>
      </c>
      <c r="ZL106" s="93" t="s">
        <v>992</v>
      </c>
      <c r="ZM106" s="93" t="s">
        <v>1122</v>
      </c>
      <c r="ZN106" s="93">
        <f>ZL106/655.957</f>
        <v>0.38112254309352595</v>
      </c>
      <c r="ZT106" s="93" t="s">
        <v>998</v>
      </c>
      <c r="ZU106" s="93">
        <v>14</v>
      </c>
      <c r="ZV106" s="93">
        <v>21</v>
      </c>
      <c r="ZW106" s="93" t="s">
        <v>1038</v>
      </c>
      <c r="ZX106" s="93" t="s">
        <v>1039</v>
      </c>
      <c r="ZY106" s="93" t="s">
        <v>1076</v>
      </c>
      <c r="AAA106" s="93" t="s">
        <v>988</v>
      </c>
      <c r="AAB106" s="93" t="s">
        <v>1769</v>
      </c>
      <c r="AAC106" s="93">
        <v>0</v>
      </c>
      <c r="AAD106" s="93">
        <v>1</v>
      </c>
      <c r="AAE106" s="93">
        <v>0</v>
      </c>
      <c r="AAF106" s="93">
        <v>0</v>
      </c>
      <c r="AAG106" s="93">
        <v>0</v>
      </c>
      <c r="AAH106" s="93">
        <v>0</v>
      </c>
      <c r="AAI106" s="93">
        <v>0</v>
      </c>
      <c r="AAJ106" s="93">
        <v>1</v>
      </c>
      <c r="AAK106" s="93">
        <v>1</v>
      </c>
      <c r="AAL106" s="93">
        <v>0</v>
      </c>
      <c r="AAM106" s="93">
        <v>0</v>
      </c>
      <c r="AAN106" s="93">
        <v>0</v>
      </c>
      <c r="AAO106" s="93">
        <v>1</v>
      </c>
      <c r="AAP106" s="93">
        <v>0</v>
      </c>
      <c r="AAQ106" s="93">
        <v>0</v>
      </c>
      <c r="AAT106" s="93" t="s">
        <v>1025</v>
      </c>
      <c r="ACE106" s="93" t="s">
        <v>1025</v>
      </c>
      <c r="ADQ106" s="93" t="s">
        <v>991</v>
      </c>
      <c r="AFB106" s="93" t="s">
        <v>1025</v>
      </c>
      <c r="AGM106" s="93" t="s">
        <v>991</v>
      </c>
      <c r="AGZ106" s="93" t="s">
        <v>988</v>
      </c>
      <c r="AHA106" s="93" t="s">
        <v>1770</v>
      </c>
      <c r="AHB106" s="93">
        <v>1</v>
      </c>
      <c r="AHC106" s="93">
        <v>1</v>
      </c>
      <c r="AHD106" s="93">
        <v>1</v>
      </c>
      <c r="AHE106" s="93">
        <v>0</v>
      </c>
      <c r="AHF106" s="93">
        <v>0</v>
      </c>
      <c r="AHG106" s="93">
        <v>0</v>
      </c>
      <c r="AHI106" s="93" t="s">
        <v>998</v>
      </c>
      <c r="AHS106" s="93" t="s">
        <v>988</v>
      </c>
      <c r="AHT106" s="93" t="s">
        <v>1225</v>
      </c>
      <c r="AHU106" s="93">
        <v>1</v>
      </c>
      <c r="AHV106" s="93">
        <v>0</v>
      </c>
      <c r="AHW106" s="93">
        <v>0</v>
      </c>
      <c r="AHX106" s="93">
        <v>1</v>
      </c>
      <c r="AHY106" s="93">
        <v>1</v>
      </c>
      <c r="AHZ106" s="93">
        <v>0</v>
      </c>
      <c r="AIA106" s="93">
        <v>0</v>
      </c>
      <c r="AIB106" s="93">
        <v>0</v>
      </c>
      <c r="AIC106" s="93">
        <v>0</v>
      </c>
      <c r="AIE106" s="93" t="s">
        <v>988</v>
      </c>
      <c r="AIF106" s="93" t="s">
        <v>1174</v>
      </c>
      <c r="AIG106" s="93">
        <v>1</v>
      </c>
      <c r="AIH106" s="93">
        <v>0</v>
      </c>
      <c r="AII106" s="93">
        <v>0</v>
      </c>
      <c r="AIJ106" s="93">
        <v>0</v>
      </c>
      <c r="AIK106" s="93">
        <v>1</v>
      </c>
      <c r="AIL106" s="93">
        <v>0</v>
      </c>
      <c r="AIM106" s="93">
        <v>0</v>
      </c>
      <c r="AIN106" s="93">
        <v>0</v>
      </c>
      <c r="AIO106" s="93">
        <v>0</v>
      </c>
      <c r="AIQ106" s="93" t="s">
        <v>999</v>
      </c>
      <c r="AIR106" s="93">
        <v>1</v>
      </c>
      <c r="AIS106" s="93">
        <v>0</v>
      </c>
      <c r="AIT106" s="93">
        <v>0</v>
      </c>
      <c r="AIU106" s="93">
        <v>0</v>
      </c>
      <c r="AIV106" s="93">
        <v>0</v>
      </c>
      <c r="AIW106" s="93">
        <v>0</v>
      </c>
      <c r="AIX106" s="93">
        <v>0</v>
      </c>
      <c r="AIY106" s="93">
        <v>0</v>
      </c>
      <c r="AIZ106" s="93">
        <v>0</v>
      </c>
      <c r="AJA106" s="93">
        <v>0</v>
      </c>
      <c r="AJB106" s="93">
        <v>0</v>
      </c>
      <c r="AJC106" s="93">
        <v>0</v>
      </c>
      <c r="AJD106" s="93">
        <v>0</v>
      </c>
      <c r="AJF106" s="93" t="s">
        <v>1000</v>
      </c>
      <c r="AJH106" s="93" t="s">
        <v>1771</v>
      </c>
      <c r="AJI106" s="93">
        <v>0</v>
      </c>
      <c r="AJJ106" s="93">
        <v>0</v>
      </c>
      <c r="AJK106" s="93">
        <v>0</v>
      </c>
      <c r="AJL106" s="93">
        <v>0</v>
      </c>
      <c r="AJM106" s="93">
        <v>1</v>
      </c>
      <c r="AJN106" s="93">
        <v>1</v>
      </c>
      <c r="AJO106" s="93">
        <v>0</v>
      </c>
      <c r="AJP106" s="93">
        <v>0</v>
      </c>
      <c r="AJQ106" s="93">
        <v>0</v>
      </c>
      <c r="AJR106" s="93">
        <v>0</v>
      </c>
      <c r="AJS106" s="93">
        <v>0</v>
      </c>
      <c r="AJU106" s="93" t="s">
        <v>1110</v>
      </c>
      <c r="AJV106" s="93">
        <v>0</v>
      </c>
      <c r="AJW106" s="93">
        <v>1</v>
      </c>
      <c r="AJX106" s="93">
        <v>1</v>
      </c>
      <c r="AJY106" s="93">
        <v>0</v>
      </c>
      <c r="AJZ106" s="93">
        <v>0</v>
      </c>
      <c r="AKA106" s="93">
        <v>0</v>
      </c>
      <c r="AKB106" s="93">
        <v>0</v>
      </c>
      <c r="AKC106" s="93">
        <v>0</v>
      </c>
      <c r="AKE106" s="93" t="s">
        <v>1001</v>
      </c>
      <c r="AKF106" s="93" t="s">
        <v>1772</v>
      </c>
      <c r="AKG106" s="93">
        <v>0</v>
      </c>
      <c r="AKH106" s="93">
        <v>0</v>
      </c>
      <c r="AKI106" s="93">
        <v>0</v>
      </c>
      <c r="AKJ106" s="93">
        <v>0</v>
      </c>
      <c r="AKK106" s="93">
        <v>0</v>
      </c>
      <c r="AKL106" s="93">
        <v>1</v>
      </c>
      <c r="AKM106" s="93">
        <v>1</v>
      </c>
      <c r="AKN106" s="93">
        <v>0</v>
      </c>
      <c r="AKO106" s="93">
        <v>0</v>
      </c>
      <c r="AKP106" s="93">
        <v>0</v>
      </c>
      <c r="AKQ106" s="93">
        <v>0</v>
      </c>
      <c r="AKR106" s="93">
        <v>0</v>
      </c>
      <c r="AKS106" s="93">
        <v>0</v>
      </c>
      <c r="AKT106" s="93">
        <v>0</v>
      </c>
      <c r="AKU106" s="93">
        <v>0</v>
      </c>
      <c r="AKV106" s="93">
        <v>0</v>
      </c>
      <c r="AKW106" s="93">
        <v>0</v>
      </c>
      <c r="AKY106" s="93" t="s">
        <v>1003</v>
      </c>
      <c r="AKZ106" s="93">
        <v>1</v>
      </c>
      <c r="ALA106" s="93">
        <v>0</v>
      </c>
      <c r="ALB106" s="93">
        <v>0</v>
      </c>
      <c r="ALC106" s="93">
        <v>0</v>
      </c>
      <c r="ALD106" s="93">
        <v>0</v>
      </c>
      <c r="ALE106" s="93">
        <v>0</v>
      </c>
      <c r="ALF106" s="93">
        <v>0</v>
      </c>
      <c r="ALG106" s="93">
        <v>0</v>
      </c>
      <c r="ALH106" s="93">
        <v>0</v>
      </c>
      <c r="ALJ106" s="93" t="s">
        <v>1004</v>
      </c>
      <c r="ALL106" s="93" t="s">
        <v>1126</v>
      </c>
      <c r="ALN106" s="93">
        <v>2576045</v>
      </c>
      <c r="ALO106" s="94">
        <v>45763.589189814818</v>
      </c>
      <c r="ALR106" s="93" t="s">
        <v>1005</v>
      </c>
      <c r="ALS106" s="93" t="s">
        <v>1006</v>
      </c>
      <c r="ALT106" s="93" t="s">
        <v>1518</v>
      </c>
      <c r="ALV106" s="93">
        <v>105</v>
      </c>
    </row>
    <row r="107" spans="1:1010" x14ac:dyDescent="0.35">
      <c r="A107" s="93" t="s">
        <v>1773</v>
      </c>
      <c r="B107" s="94">
        <v>45763.39781422454</v>
      </c>
      <c r="C107" s="94">
        <v>45763.414942546297</v>
      </c>
      <c r="D107" s="94">
        <v>45763</v>
      </c>
      <c r="E107" s="94">
        <v>45763</v>
      </c>
      <c r="F107" s="93" t="s">
        <v>1206</v>
      </c>
      <c r="G107" s="93" t="s">
        <v>1499</v>
      </c>
      <c r="H107" s="93" t="s">
        <v>1500</v>
      </c>
      <c r="I107" s="93" t="s">
        <v>1501</v>
      </c>
      <c r="J107" s="93" t="s">
        <v>1502</v>
      </c>
      <c r="K107" s="93" t="s">
        <v>1501</v>
      </c>
      <c r="L107" s="93" t="s">
        <v>1502</v>
      </c>
      <c r="M107" s="93" t="s">
        <v>987</v>
      </c>
      <c r="O107" s="93" t="s">
        <v>988</v>
      </c>
      <c r="P107" s="93" t="s">
        <v>1035</v>
      </c>
      <c r="R107" s="93" t="s">
        <v>1774</v>
      </c>
      <c r="S107" s="93">
        <v>0</v>
      </c>
      <c r="T107" s="93">
        <v>1</v>
      </c>
      <c r="U107" s="93">
        <v>0</v>
      </c>
      <c r="V107" s="93">
        <v>0</v>
      </c>
      <c r="W107" s="93">
        <v>0</v>
      </c>
      <c r="X107" s="93">
        <v>0</v>
      </c>
      <c r="Y107" s="93">
        <v>0</v>
      </c>
      <c r="Z107" s="93">
        <v>0</v>
      </c>
      <c r="AA107" s="93">
        <v>0</v>
      </c>
      <c r="AB107" s="93">
        <v>0</v>
      </c>
      <c r="AC107" s="93">
        <v>1</v>
      </c>
      <c r="AD107" s="93">
        <v>0</v>
      </c>
      <c r="AE107" s="93">
        <v>0</v>
      </c>
      <c r="AF107" s="93">
        <v>1</v>
      </c>
      <c r="AG107" s="93">
        <v>1</v>
      </c>
      <c r="AH107" s="93">
        <v>0</v>
      </c>
      <c r="AI107" s="93">
        <v>1</v>
      </c>
      <c r="AJ107" s="93">
        <v>1</v>
      </c>
      <c r="AK107" s="93">
        <v>1</v>
      </c>
      <c r="AL107" s="93">
        <v>0</v>
      </c>
      <c r="AM107" s="93">
        <v>0</v>
      </c>
      <c r="AN107" s="93">
        <v>0</v>
      </c>
      <c r="AO107" s="93">
        <v>0</v>
      </c>
      <c r="AP107" s="93" t="s">
        <v>1008</v>
      </c>
      <c r="CA107" s="93" t="s">
        <v>1025</v>
      </c>
      <c r="CB107" s="93" t="s">
        <v>988</v>
      </c>
      <c r="CD107" s="93">
        <v>1500</v>
      </c>
      <c r="CE107" s="93">
        <v>1500</v>
      </c>
      <c r="CF107" s="93">
        <v>75</v>
      </c>
      <c r="CG107" s="93">
        <f>CE107/655.957</f>
        <v>2.2867352585611558</v>
      </c>
      <c r="CM107" s="93" t="s">
        <v>988</v>
      </c>
      <c r="CN107" s="93">
        <v>30</v>
      </c>
      <c r="CO107" s="93">
        <v>31</v>
      </c>
      <c r="CP107" s="93">
        <v>1</v>
      </c>
      <c r="CQ107" s="93" t="s">
        <v>1039</v>
      </c>
      <c r="CR107" s="93" t="s">
        <v>1076</v>
      </c>
      <c r="CT107" s="93" t="s">
        <v>988</v>
      </c>
      <c r="CU107" s="93" t="s">
        <v>1775</v>
      </c>
      <c r="CV107" s="93">
        <v>0</v>
      </c>
      <c r="CW107" s="93">
        <v>0</v>
      </c>
      <c r="CX107" s="93">
        <v>0</v>
      </c>
      <c r="CY107" s="93">
        <v>0</v>
      </c>
      <c r="CZ107" s="93">
        <v>0</v>
      </c>
      <c r="DA107" s="93">
        <v>0</v>
      </c>
      <c r="DB107" s="93">
        <v>1</v>
      </c>
      <c r="DC107" s="93">
        <v>1</v>
      </c>
      <c r="DD107" s="93">
        <v>1</v>
      </c>
      <c r="DE107" s="93">
        <v>0</v>
      </c>
      <c r="DF107" s="93">
        <v>1</v>
      </c>
      <c r="DG107" s="93">
        <v>0</v>
      </c>
      <c r="DH107" s="93">
        <v>1</v>
      </c>
      <c r="DI107" s="93">
        <v>0</v>
      </c>
      <c r="DJ107" s="93">
        <v>0</v>
      </c>
      <c r="DM107" s="93" t="s">
        <v>1025</v>
      </c>
      <c r="EY107" s="93" t="s">
        <v>1025</v>
      </c>
      <c r="GK107" s="93" t="s">
        <v>1025</v>
      </c>
      <c r="HV107" s="93" t="s">
        <v>1008</v>
      </c>
      <c r="JH107" s="93" t="s">
        <v>1025</v>
      </c>
      <c r="KT107" s="93" t="s">
        <v>1025</v>
      </c>
      <c r="MF107" s="93" t="s">
        <v>1025</v>
      </c>
      <c r="NR107" s="93" t="s">
        <v>991</v>
      </c>
      <c r="PD107" s="93" t="s">
        <v>1025</v>
      </c>
      <c r="PE107" s="93" t="s">
        <v>1087</v>
      </c>
      <c r="PG107" s="93">
        <v>100</v>
      </c>
      <c r="PH107" s="93">
        <v>100</v>
      </c>
      <c r="PI107" s="93">
        <v>200</v>
      </c>
      <c r="PJ107" s="93">
        <f>PH107/655.957</f>
        <v>0.15244901723741039</v>
      </c>
      <c r="PP107" s="93" t="s">
        <v>998</v>
      </c>
      <c r="PQ107" s="93">
        <v>14</v>
      </c>
      <c r="PR107" s="93">
        <v>30</v>
      </c>
      <c r="PS107" s="93" t="s">
        <v>1038</v>
      </c>
      <c r="PT107" s="93" t="s">
        <v>994</v>
      </c>
      <c r="PV107" s="93" t="s">
        <v>1114</v>
      </c>
      <c r="PW107" s="93" t="s">
        <v>988</v>
      </c>
      <c r="PX107" s="93" t="s">
        <v>1776</v>
      </c>
      <c r="PY107" s="93">
        <v>0</v>
      </c>
      <c r="PZ107" s="93">
        <v>0</v>
      </c>
      <c r="QA107" s="93">
        <v>0</v>
      </c>
      <c r="QB107" s="93">
        <v>0</v>
      </c>
      <c r="QC107" s="93">
        <v>0</v>
      </c>
      <c r="QD107" s="93">
        <v>0</v>
      </c>
      <c r="QE107" s="93">
        <v>1</v>
      </c>
      <c r="QF107" s="93">
        <v>1</v>
      </c>
      <c r="QG107" s="93">
        <v>1</v>
      </c>
      <c r="QH107" s="93">
        <v>0</v>
      </c>
      <c r="QI107" s="93">
        <v>0</v>
      </c>
      <c r="QJ107" s="93">
        <v>0</v>
      </c>
      <c r="QK107" s="93">
        <v>1</v>
      </c>
      <c r="QL107" s="93">
        <v>0</v>
      </c>
      <c r="QM107" s="93">
        <v>0</v>
      </c>
      <c r="QP107" s="93" t="s">
        <v>1025</v>
      </c>
      <c r="SB107" s="93" t="s">
        <v>1025</v>
      </c>
      <c r="TN107" s="93" t="s">
        <v>1025</v>
      </c>
      <c r="UY107" s="93" t="s">
        <v>1025</v>
      </c>
      <c r="UZ107" s="93" t="s">
        <v>988</v>
      </c>
      <c r="VB107" s="93">
        <v>1200</v>
      </c>
      <c r="VC107" s="93" t="s">
        <v>1127</v>
      </c>
      <c r="VD107" s="93">
        <f>VB107/655.957</f>
        <v>1.8293882068489247</v>
      </c>
      <c r="VJ107" s="93" t="s">
        <v>998</v>
      </c>
      <c r="VK107" s="93">
        <v>21</v>
      </c>
      <c r="VL107" s="93">
        <v>30</v>
      </c>
      <c r="VM107" s="93" t="s">
        <v>1038</v>
      </c>
      <c r="VN107" s="93" t="s">
        <v>994</v>
      </c>
      <c r="VP107" s="93" t="s">
        <v>1114</v>
      </c>
      <c r="VQ107" s="93" t="s">
        <v>988</v>
      </c>
      <c r="VR107" s="93" t="s">
        <v>1777</v>
      </c>
      <c r="VS107" s="93">
        <v>0</v>
      </c>
      <c r="VT107" s="93">
        <v>0</v>
      </c>
      <c r="VU107" s="93">
        <v>0</v>
      </c>
      <c r="VV107" s="93">
        <v>0</v>
      </c>
      <c r="VW107" s="93">
        <v>0</v>
      </c>
      <c r="VX107" s="93">
        <v>0</v>
      </c>
      <c r="VY107" s="93">
        <v>1</v>
      </c>
      <c r="VZ107" s="93">
        <v>1</v>
      </c>
      <c r="WA107" s="93">
        <v>1</v>
      </c>
      <c r="WB107" s="93">
        <v>0</v>
      </c>
      <c r="WC107" s="93">
        <v>0</v>
      </c>
      <c r="WD107" s="93">
        <v>0</v>
      </c>
      <c r="WE107" s="93">
        <v>1</v>
      </c>
      <c r="WF107" s="93">
        <v>0</v>
      </c>
      <c r="WG107" s="93">
        <v>0</v>
      </c>
      <c r="WJ107" s="93" t="s">
        <v>1025</v>
      </c>
      <c r="WK107" s="93" t="s">
        <v>1087</v>
      </c>
      <c r="WM107" s="93">
        <v>100</v>
      </c>
      <c r="WN107" s="93" t="s">
        <v>1113</v>
      </c>
      <c r="WO107" s="93" t="s">
        <v>1017</v>
      </c>
      <c r="WP107" s="93">
        <f>WN107/655.957</f>
        <v>0.15244901723741039</v>
      </c>
      <c r="WV107" s="93" t="s">
        <v>998</v>
      </c>
      <c r="WW107" s="93">
        <v>21</v>
      </c>
      <c r="WX107" s="93">
        <v>30</v>
      </c>
      <c r="WY107" s="93" t="s">
        <v>1038</v>
      </c>
      <c r="WZ107" s="93" t="s">
        <v>994</v>
      </c>
      <c r="XB107" s="93" t="s">
        <v>1114</v>
      </c>
      <c r="XC107" s="93" t="s">
        <v>988</v>
      </c>
      <c r="XD107" s="93" t="s">
        <v>1778</v>
      </c>
      <c r="XE107" s="93">
        <v>0</v>
      </c>
      <c r="XF107" s="93">
        <v>0</v>
      </c>
      <c r="XG107" s="93">
        <v>0</v>
      </c>
      <c r="XH107" s="93">
        <v>0</v>
      </c>
      <c r="XI107" s="93">
        <v>0</v>
      </c>
      <c r="XJ107" s="93">
        <v>0</v>
      </c>
      <c r="XK107" s="93">
        <v>1</v>
      </c>
      <c r="XL107" s="93">
        <v>1</v>
      </c>
      <c r="XM107" s="93">
        <v>1</v>
      </c>
      <c r="XN107" s="93">
        <v>0</v>
      </c>
      <c r="XO107" s="93">
        <v>0</v>
      </c>
      <c r="XP107" s="93">
        <v>0</v>
      </c>
      <c r="XQ107" s="93">
        <v>1</v>
      </c>
      <c r="XR107" s="93">
        <v>0</v>
      </c>
      <c r="XS107" s="93">
        <v>0</v>
      </c>
      <c r="XV107" s="93" t="s">
        <v>1025</v>
      </c>
      <c r="XW107" s="93" t="s">
        <v>1087</v>
      </c>
      <c r="XY107" s="93">
        <v>50</v>
      </c>
      <c r="XZ107" s="93" t="s">
        <v>1123</v>
      </c>
      <c r="YA107" s="93" t="s">
        <v>1124</v>
      </c>
      <c r="YB107" s="93">
        <f>XZ107/655.957</f>
        <v>7.6224508618705195E-2</v>
      </c>
      <c r="YH107" s="93" t="s">
        <v>998</v>
      </c>
      <c r="YI107" s="93">
        <v>30</v>
      </c>
      <c r="YJ107" s="93">
        <v>30</v>
      </c>
      <c r="YK107" s="93" t="s">
        <v>1038</v>
      </c>
      <c r="YL107" s="93" t="s">
        <v>994</v>
      </c>
      <c r="YN107" s="93" t="s">
        <v>1114</v>
      </c>
      <c r="YO107" s="93" t="s">
        <v>998</v>
      </c>
      <c r="ZH107" s="93" t="s">
        <v>991</v>
      </c>
      <c r="ZI107" s="93" t="s">
        <v>988</v>
      </c>
      <c r="ZK107" s="93">
        <v>250</v>
      </c>
      <c r="ZL107" s="93" t="s">
        <v>992</v>
      </c>
      <c r="ZM107" s="93" t="s">
        <v>1122</v>
      </c>
      <c r="ZN107" s="93">
        <f>ZL107/655.957</f>
        <v>0.38112254309352595</v>
      </c>
      <c r="ZT107" s="93" t="s">
        <v>998</v>
      </c>
      <c r="ZU107" s="93">
        <v>21</v>
      </c>
      <c r="ZV107" s="93">
        <v>30</v>
      </c>
      <c r="ZW107" s="93" t="s">
        <v>1038</v>
      </c>
      <c r="ZX107" s="93" t="s">
        <v>1039</v>
      </c>
      <c r="ZY107" s="93" t="s">
        <v>1076</v>
      </c>
      <c r="AAA107" s="93" t="s">
        <v>988</v>
      </c>
      <c r="AAB107" s="93" t="s">
        <v>1779</v>
      </c>
      <c r="AAC107" s="93">
        <v>0</v>
      </c>
      <c r="AAD107" s="93">
        <v>1</v>
      </c>
      <c r="AAE107" s="93">
        <v>0</v>
      </c>
      <c r="AAF107" s="93">
        <v>0</v>
      </c>
      <c r="AAG107" s="93">
        <v>0</v>
      </c>
      <c r="AAH107" s="93">
        <v>0</v>
      </c>
      <c r="AAI107" s="93">
        <v>1</v>
      </c>
      <c r="AAJ107" s="93">
        <v>0</v>
      </c>
      <c r="AAK107" s="93">
        <v>1</v>
      </c>
      <c r="AAL107" s="93">
        <v>0</v>
      </c>
      <c r="AAM107" s="93">
        <v>0</v>
      </c>
      <c r="AAN107" s="93">
        <v>0</v>
      </c>
      <c r="AAO107" s="93">
        <v>1</v>
      </c>
      <c r="AAP107" s="93">
        <v>0</v>
      </c>
      <c r="AAQ107" s="93">
        <v>0</v>
      </c>
      <c r="AAT107" s="93" t="s">
        <v>1025</v>
      </c>
      <c r="AAU107" s="93" t="s">
        <v>988</v>
      </c>
      <c r="AAW107" s="93">
        <v>1000</v>
      </c>
      <c r="AAX107" s="93" t="s">
        <v>1030</v>
      </c>
      <c r="AAY107" s="93">
        <f>AAW107/655.957</f>
        <v>1.5244901723741038</v>
      </c>
      <c r="ABE107" s="93" t="s">
        <v>998</v>
      </c>
      <c r="ABF107" s="93">
        <v>30</v>
      </c>
      <c r="ABG107" s="93">
        <v>60</v>
      </c>
      <c r="ABH107" s="93" t="s">
        <v>1038</v>
      </c>
      <c r="ABI107" s="93" t="s">
        <v>994</v>
      </c>
      <c r="ABK107" s="93" t="s">
        <v>1114</v>
      </c>
      <c r="ABL107" s="93" t="s">
        <v>988</v>
      </c>
      <c r="ABM107" s="93" t="s">
        <v>1780</v>
      </c>
      <c r="ABN107" s="93">
        <v>0</v>
      </c>
      <c r="ABO107" s="93">
        <v>0</v>
      </c>
      <c r="ABP107" s="93">
        <v>0</v>
      </c>
      <c r="ABQ107" s="93">
        <v>0</v>
      </c>
      <c r="ABR107" s="93">
        <v>0</v>
      </c>
      <c r="ABS107" s="93">
        <v>0</v>
      </c>
      <c r="ABT107" s="93">
        <v>1</v>
      </c>
      <c r="ABU107" s="93">
        <v>0</v>
      </c>
      <c r="ABV107" s="93">
        <v>0</v>
      </c>
      <c r="ABW107" s="93">
        <v>0</v>
      </c>
      <c r="ABX107" s="93">
        <v>0</v>
      </c>
      <c r="ABY107" s="93">
        <v>0</v>
      </c>
      <c r="ABZ107" s="93">
        <v>1</v>
      </c>
      <c r="ACA107" s="93">
        <v>0</v>
      </c>
      <c r="ACB107" s="93">
        <v>0</v>
      </c>
      <c r="ACE107" s="93" t="s">
        <v>1025</v>
      </c>
      <c r="ADQ107" s="93" t="s">
        <v>1025</v>
      </c>
      <c r="AFB107" s="93" t="s">
        <v>1025</v>
      </c>
      <c r="AGM107" s="93" t="s">
        <v>991</v>
      </c>
      <c r="AGZ107" s="93" t="s">
        <v>998</v>
      </c>
      <c r="AHI107" s="93" t="s">
        <v>998</v>
      </c>
      <c r="AHS107" s="93" t="s">
        <v>998</v>
      </c>
      <c r="AIE107" s="93" t="s">
        <v>988</v>
      </c>
      <c r="AIF107" s="93" t="s">
        <v>1781</v>
      </c>
      <c r="AIG107" s="93">
        <v>1</v>
      </c>
      <c r="AIH107" s="93">
        <v>0</v>
      </c>
      <c r="AII107" s="93">
        <v>0</v>
      </c>
      <c r="AIJ107" s="93">
        <v>1</v>
      </c>
      <c r="AIK107" s="93">
        <v>1</v>
      </c>
      <c r="AIL107" s="93">
        <v>0</v>
      </c>
      <c r="AIM107" s="93">
        <v>0</v>
      </c>
      <c r="AIN107" s="93">
        <v>1</v>
      </c>
      <c r="AIO107" s="93">
        <v>0</v>
      </c>
      <c r="AIQ107" s="93" t="s">
        <v>999</v>
      </c>
      <c r="AIR107" s="93">
        <v>1</v>
      </c>
      <c r="AIS107" s="93">
        <v>0</v>
      </c>
      <c r="AIT107" s="93">
        <v>0</v>
      </c>
      <c r="AIU107" s="93">
        <v>0</v>
      </c>
      <c r="AIV107" s="93">
        <v>0</v>
      </c>
      <c r="AIW107" s="93">
        <v>0</v>
      </c>
      <c r="AIX107" s="93">
        <v>0</v>
      </c>
      <c r="AIY107" s="93">
        <v>0</v>
      </c>
      <c r="AIZ107" s="93">
        <v>0</v>
      </c>
      <c r="AJA107" s="93">
        <v>0</v>
      </c>
      <c r="AJB107" s="93">
        <v>0</v>
      </c>
      <c r="AJC107" s="93">
        <v>0</v>
      </c>
      <c r="AJD107" s="93">
        <v>0</v>
      </c>
      <c r="AJF107" s="93" t="s">
        <v>1000</v>
      </c>
      <c r="AJH107" s="93" t="s">
        <v>999</v>
      </c>
      <c r="AJI107" s="93">
        <v>1</v>
      </c>
      <c r="AJJ107" s="93">
        <v>0</v>
      </c>
      <c r="AJK107" s="93">
        <v>0</v>
      </c>
      <c r="AJL107" s="93">
        <v>0</v>
      </c>
      <c r="AJM107" s="93">
        <v>0</v>
      </c>
      <c r="AJN107" s="93">
        <v>0</v>
      </c>
      <c r="AJO107" s="93">
        <v>0</v>
      </c>
      <c r="AJP107" s="93">
        <v>0</v>
      </c>
      <c r="AJQ107" s="93">
        <v>0</v>
      </c>
      <c r="AJR107" s="93">
        <v>0</v>
      </c>
      <c r="AJS107" s="93">
        <v>0</v>
      </c>
      <c r="AJU107" s="93" t="s">
        <v>999</v>
      </c>
      <c r="AJV107" s="93">
        <v>1</v>
      </c>
      <c r="AJW107" s="93">
        <v>0</v>
      </c>
      <c r="AJX107" s="93">
        <v>0</v>
      </c>
      <c r="AJY107" s="93">
        <v>0</v>
      </c>
      <c r="AJZ107" s="93">
        <v>0</v>
      </c>
      <c r="AKA107" s="93">
        <v>0</v>
      </c>
      <c r="AKB107" s="93">
        <v>0</v>
      </c>
      <c r="AKC107" s="93">
        <v>0</v>
      </c>
      <c r="AKE107" s="93" t="s">
        <v>1009</v>
      </c>
      <c r="AKF107" s="93" t="s">
        <v>1782</v>
      </c>
      <c r="AKG107" s="93">
        <v>0</v>
      </c>
      <c r="AKH107" s="93">
        <v>1</v>
      </c>
      <c r="AKI107" s="93">
        <v>0</v>
      </c>
      <c r="AKJ107" s="93">
        <v>1</v>
      </c>
      <c r="AKK107" s="93">
        <v>0</v>
      </c>
      <c r="AKL107" s="93">
        <v>1</v>
      </c>
      <c r="AKM107" s="93">
        <v>1</v>
      </c>
      <c r="AKN107" s="93">
        <v>0</v>
      </c>
      <c r="AKO107" s="93">
        <v>1</v>
      </c>
      <c r="AKP107" s="93">
        <v>0</v>
      </c>
      <c r="AKQ107" s="93">
        <v>0</v>
      </c>
      <c r="AKR107" s="93">
        <v>0</v>
      </c>
      <c r="AKS107" s="93">
        <v>0</v>
      </c>
      <c r="AKT107" s="93">
        <v>0</v>
      </c>
      <c r="AKU107" s="93">
        <v>0</v>
      </c>
      <c r="AKV107" s="93">
        <v>0</v>
      </c>
      <c r="AKW107" s="93">
        <v>0</v>
      </c>
      <c r="AKY107" s="93" t="s">
        <v>1003</v>
      </c>
      <c r="AKZ107" s="93">
        <v>1</v>
      </c>
      <c r="ALA107" s="93">
        <v>0</v>
      </c>
      <c r="ALB107" s="93">
        <v>0</v>
      </c>
      <c r="ALC107" s="93">
        <v>0</v>
      </c>
      <c r="ALD107" s="93">
        <v>0</v>
      </c>
      <c r="ALE107" s="93">
        <v>0</v>
      </c>
      <c r="ALF107" s="93">
        <v>0</v>
      </c>
      <c r="ALG107" s="93">
        <v>0</v>
      </c>
      <c r="ALH107" s="93">
        <v>0</v>
      </c>
      <c r="ALJ107" s="93" t="s">
        <v>1004</v>
      </c>
      <c r="ALL107" s="93" t="s">
        <v>1126</v>
      </c>
      <c r="ALN107" s="93">
        <v>2576046</v>
      </c>
      <c r="ALO107" s="94">
        <v>45763.589247685188</v>
      </c>
      <c r="ALR107" s="93" t="s">
        <v>1005</v>
      </c>
      <c r="ALS107" s="93" t="s">
        <v>1006</v>
      </c>
      <c r="ALT107" s="93" t="s">
        <v>1518</v>
      </c>
      <c r="ALV107" s="93">
        <v>106</v>
      </c>
    </row>
    <row r="108" spans="1:1010" x14ac:dyDescent="0.35">
      <c r="A108" s="93" t="s">
        <v>1783</v>
      </c>
      <c r="B108" s="94">
        <v>45763.416215775462</v>
      </c>
      <c r="C108" s="94">
        <v>45763.432982245373</v>
      </c>
      <c r="D108" s="94">
        <v>45763</v>
      </c>
      <c r="E108" s="94">
        <v>45763</v>
      </c>
      <c r="F108" s="93" t="s">
        <v>1206</v>
      </c>
      <c r="G108" s="93" t="s">
        <v>1499</v>
      </c>
      <c r="H108" s="93" t="s">
        <v>1500</v>
      </c>
      <c r="I108" s="93" t="s">
        <v>1501</v>
      </c>
      <c r="J108" s="93" t="s">
        <v>1502</v>
      </c>
      <c r="K108" s="93" t="s">
        <v>1501</v>
      </c>
      <c r="L108" s="93" t="s">
        <v>1502</v>
      </c>
      <c r="M108" s="93" t="s">
        <v>987</v>
      </c>
      <c r="O108" s="93" t="s">
        <v>988</v>
      </c>
      <c r="P108" s="93" t="s">
        <v>1015</v>
      </c>
      <c r="R108" s="93" t="s">
        <v>1157</v>
      </c>
      <c r="S108" s="93">
        <v>0</v>
      </c>
      <c r="T108" s="93">
        <v>0</v>
      </c>
      <c r="U108" s="93">
        <v>0</v>
      </c>
      <c r="V108" s="93">
        <v>0</v>
      </c>
      <c r="W108" s="93">
        <v>0</v>
      </c>
      <c r="X108" s="93">
        <v>0</v>
      </c>
      <c r="Y108" s="93">
        <v>0</v>
      </c>
      <c r="Z108" s="93">
        <v>0</v>
      </c>
      <c r="AA108" s="93">
        <v>0</v>
      </c>
      <c r="AB108" s="93">
        <v>0</v>
      </c>
      <c r="AC108" s="93">
        <v>1</v>
      </c>
      <c r="AD108" s="93">
        <v>0</v>
      </c>
      <c r="AE108" s="93">
        <v>0</v>
      </c>
      <c r="AF108" s="93">
        <v>1</v>
      </c>
      <c r="AG108" s="93">
        <v>1</v>
      </c>
      <c r="AH108" s="93">
        <v>0</v>
      </c>
      <c r="AI108" s="93">
        <v>1</v>
      </c>
      <c r="AJ108" s="93">
        <v>1</v>
      </c>
      <c r="AK108" s="93">
        <v>0</v>
      </c>
      <c r="AL108" s="93">
        <v>0</v>
      </c>
      <c r="AM108" s="93">
        <v>0</v>
      </c>
      <c r="AN108" s="93">
        <v>0</v>
      </c>
      <c r="AO108" s="93">
        <v>0</v>
      </c>
      <c r="AP108" s="93" t="s">
        <v>997</v>
      </c>
      <c r="CA108" s="93" t="s">
        <v>997</v>
      </c>
      <c r="DM108" s="93" t="s">
        <v>997</v>
      </c>
      <c r="EY108" s="93" t="s">
        <v>997</v>
      </c>
      <c r="GK108" s="93" t="s">
        <v>1025</v>
      </c>
      <c r="HV108" s="93" t="s">
        <v>997</v>
      </c>
      <c r="JH108" s="93" t="s">
        <v>1025</v>
      </c>
      <c r="KT108" s="93" t="s">
        <v>1025</v>
      </c>
      <c r="MF108" s="93" t="s">
        <v>1025</v>
      </c>
      <c r="NR108" s="93" t="s">
        <v>991</v>
      </c>
      <c r="PD108" s="93" t="s">
        <v>991</v>
      </c>
      <c r="PE108" s="93" t="s">
        <v>1087</v>
      </c>
      <c r="PG108" s="93">
        <v>100</v>
      </c>
      <c r="PH108" s="93">
        <v>100</v>
      </c>
      <c r="PI108" s="93">
        <v>200</v>
      </c>
      <c r="PJ108" s="93">
        <f>PH108/655.957</f>
        <v>0.15244901723741039</v>
      </c>
      <c r="PP108" s="93" t="s">
        <v>998</v>
      </c>
      <c r="PQ108" s="93">
        <v>30</v>
      </c>
      <c r="PR108" s="93">
        <v>43</v>
      </c>
      <c r="PS108" s="93" t="s">
        <v>1038</v>
      </c>
      <c r="PT108" s="93" t="s">
        <v>994</v>
      </c>
      <c r="PV108" s="93" t="s">
        <v>1114</v>
      </c>
      <c r="PW108" s="93" t="s">
        <v>998</v>
      </c>
      <c r="QP108" s="93" t="s">
        <v>1025</v>
      </c>
      <c r="SB108" s="93" t="s">
        <v>1025</v>
      </c>
      <c r="TN108" s="93" t="s">
        <v>1025</v>
      </c>
      <c r="UY108" s="93" t="s">
        <v>991</v>
      </c>
      <c r="UZ108" s="93" t="s">
        <v>988</v>
      </c>
      <c r="VB108" s="93">
        <v>1200</v>
      </c>
      <c r="VC108" s="93" t="s">
        <v>1127</v>
      </c>
      <c r="VD108" s="93">
        <f>VB108/655.957</f>
        <v>1.8293882068489247</v>
      </c>
      <c r="VJ108" s="93" t="s">
        <v>998</v>
      </c>
      <c r="VK108" s="93">
        <v>23</v>
      </c>
      <c r="VL108" s="93">
        <v>29</v>
      </c>
      <c r="VM108" s="93" t="s">
        <v>1038</v>
      </c>
      <c r="VN108" s="93" t="s">
        <v>994</v>
      </c>
      <c r="VP108" s="93" t="s">
        <v>1114</v>
      </c>
      <c r="VQ108" s="93" t="s">
        <v>988</v>
      </c>
      <c r="VR108" s="93" t="s">
        <v>1158</v>
      </c>
      <c r="VS108" s="93">
        <v>0</v>
      </c>
      <c r="VT108" s="93">
        <v>0</v>
      </c>
      <c r="VU108" s="93">
        <v>0</v>
      </c>
      <c r="VV108" s="93">
        <v>0</v>
      </c>
      <c r="VW108" s="93">
        <v>0</v>
      </c>
      <c r="VX108" s="93">
        <v>0</v>
      </c>
      <c r="VY108" s="93">
        <v>0</v>
      </c>
      <c r="VZ108" s="93">
        <v>1</v>
      </c>
      <c r="WA108" s="93">
        <v>0</v>
      </c>
      <c r="WB108" s="93">
        <v>0</v>
      </c>
      <c r="WC108" s="93">
        <v>0</v>
      </c>
      <c r="WD108" s="93">
        <v>0</v>
      </c>
      <c r="WE108" s="93">
        <v>0</v>
      </c>
      <c r="WF108" s="93">
        <v>0</v>
      </c>
      <c r="WG108" s="93">
        <v>0</v>
      </c>
      <c r="WJ108" s="93" t="s">
        <v>991</v>
      </c>
      <c r="WK108" s="93" t="s">
        <v>1087</v>
      </c>
      <c r="WM108" s="93">
        <v>100</v>
      </c>
      <c r="WN108" s="93" t="s">
        <v>1113</v>
      </c>
      <c r="WO108" s="93" t="s">
        <v>1017</v>
      </c>
      <c r="WP108" s="93">
        <f>WN108/655.957</f>
        <v>0.15244901723741039</v>
      </c>
      <c r="WV108" s="93" t="s">
        <v>998</v>
      </c>
      <c r="WW108" s="93">
        <v>30</v>
      </c>
      <c r="WX108" s="93">
        <v>14</v>
      </c>
      <c r="WY108" s="93" t="s">
        <v>993</v>
      </c>
      <c r="WZ108" s="93" t="s">
        <v>994</v>
      </c>
      <c r="XB108" s="93" t="s">
        <v>1114</v>
      </c>
      <c r="XC108" s="93" t="s">
        <v>988</v>
      </c>
      <c r="XD108" s="93" t="s">
        <v>1784</v>
      </c>
      <c r="XE108" s="93">
        <v>0</v>
      </c>
      <c r="XF108" s="93">
        <v>0</v>
      </c>
      <c r="XG108" s="93">
        <v>0</v>
      </c>
      <c r="XH108" s="93">
        <v>1</v>
      </c>
      <c r="XI108" s="93">
        <v>0</v>
      </c>
      <c r="XJ108" s="93">
        <v>1</v>
      </c>
      <c r="XK108" s="93">
        <v>0</v>
      </c>
      <c r="XL108" s="93">
        <v>1</v>
      </c>
      <c r="XM108" s="93">
        <v>0</v>
      </c>
      <c r="XN108" s="93">
        <v>0</v>
      </c>
      <c r="XO108" s="93">
        <v>1</v>
      </c>
      <c r="XP108" s="93">
        <v>0</v>
      </c>
      <c r="XQ108" s="93">
        <v>0</v>
      </c>
      <c r="XR108" s="93">
        <v>0</v>
      </c>
      <c r="XS108" s="93">
        <v>0</v>
      </c>
      <c r="XV108" s="93" t="s">
        <v>991</v>
      </c>
      <c r="XW108" s="93" t="s">
        <v>1087</v>
      </c>
      <c r="XY108" s="93">
        <v>50</v>
      </c>
      <c r="XZ108" s="93" t="s">
        <v>1123</v>
      </c>
      <c r="YA108" s="93" t="s">
        <v>1124</v>
      </c>
      <c r="YB108" s="93">
        <f>XZ108/655.957</f>
        <v>7.6224508618705195E-2</v>
      </c>
      <c r="YH108" s="93" t="s">
        <v>998</v>
      </c>
      <c r="YI108" s="93">
        <v>30</v>
      </c>
      <c r="YJ108" s="93">
        <v>30</v>
      </c>
      <c r="YK108" s="93" t="s">
        <v>1038</v>
      </c>
      <c r="YL108" s="93" t="s">
        <v>1044</v>
      </c>
      <c r="YO108" s="93" t="s">
        <v>998</v>
      </c>
      <c r="ZH108" s="93" t="s">
        <v>991</v>
      </c>
      <c r="ZI108" s="93" t="s">
        <v>988</v>
      </c>
      <c r="ZK108" s="93">
        <v>250</v>
      </c>
      <c r="ZL108" s="93" t="s">
        <v>992</v>
      </c>
      <c r="ZM108" s="93" t="s">
        <v>1122</v>
      </c>
      <c r="ZN108" s="93">
        <f>ZL108/655.957</f>
        <v>0.38112254309352595</v>
      </c>
      <c r="ZT108" s="93" t="s">
        <v>998</v>
      </c>
      <c r="ZU108" s="93">
        <v>30</v>
      </c>
      <c r="ZV108" s="93">
        <v>30</v>
      </c>
      <c r="ZW108" s="93" t="s">
        <v>1038</v>
      </c>
      <c r="ZX108" s="93" t="s">
        <v>1039</v>
      </c>
      <c r="ZY108" s="93" t="s">
        <v>1076</v>
      </c>
      <c r="AAA108" s="93" t="s">
        <v>988</v>
      </c>
      <c r="AAB108" s="93" t="s">
        <v>1198</v>
      </c>
      <c r="AAC108" s="93">
        <v>0</v>
      </c>
      <c r="AAD108" s="93">
        <v>0</v>
      </c>
      <c r="AAE108" s="93">
        <v>0</v>
      </c>
      <c r="AAF108" s="93">
        <v>0</v>
      </c>
      <c r="AAG108" s="93">
        <v>0</v>
      </c>
      <c r="AAH108" s="93">
        <v>0</v>
      </c>
      <c r="AAI108" s="93">
        <v>0</v>
      </c>
      <c r="AAJ108" s="93">
        <v>0</v>
      </c>
      <c r="AAK108" s="93">
        <v>0</v>
      </c>
      <c r="AAL108" s="93">
        <v>0</v>
      </c>
      <c r="AAM108" s="93">
        <v>0</v>
      </c>
      <c r="AAN108" s="93">
        <v>0</v>
      </c>
      <c r="AAO108" s="93">
        <v>1</v>
      </c>
      <c r="AAP108" s="93">
        <v>0</v>
      </c>
      <c r="AAQ108" s="93">
        <v>0</v>
      </c>
      <c r="AAT108" s="93" t="s">
        <v>1025</v>
      </c>
      <c r="ACE108" s="93" t="s">
        <v>1025</v>
      </c>
      <c r="ADQ108" s="93" t="s">
        <v>991</v>
      </c>
      <c r="AFB108" s="93" t="s">
        <v>1025</v>
      </c>
      <c r="AGM108" s="93" t="s">
        <v>991</v>
      </c>
      <c r="AGZ108" s="93" t="s">
        <v>998</v>
      </c>
      <c r="AHI108" s="93" t="s">
        <v>998</v>
      </c>
      <c r="AHS108" s="93" t="s">
        <v>998</v>
      </c>
      <c r="AIE108" s="93" t="s">
        <v>988</v>
      </c>
      <c r="AIF108" s="93" t="s">
        <v>1174</v>
      </c>
      <c r="AIG108" s="93">
        <v>1</v>
      </c>
      <c r="AIH108" s="93">
        <v>0</v>
      </c>
      <c r="AII108" s="93">
        <v>0</v>
      </c>
      <c r="AIJ108" s="93">
        <v>0</v>
      </c>
      <c r="AIK108" s="93">
        <v>1</v>
      </c>
      <c r="AIL108" s="93">
        <v>0</v>
      </c>
      <c r="AIM108" s="93">
        <v>0</v>
      </c>
      <c r="AIN108" s="93">
        <v>0</v>
      </c>
      <c r="AIO108" s="93">
        <v>0</v>
      </c>
      <c r="AIQ108" s="93" t="s">
        <v>999</v>
      </c>
      <c r="AIR108" s="93">
        <v>1</v>
      </c>
      <c r="AIS108" s="93">
        <v>0</v>
      </c>
      <c r="AIT108" s="93">
        <v>0</v>
      </c>
      <c r="AIU108" s="93">
        <v>0</v>
      </c>
      <c r="AIV108" s="93">
        <v>0</v>
      </c>
      <c r="AIW108" s="93">
        <v>0</v>
      </c>
      <c r="AIX108" s="93">
        <v>0</v>
      </c>
      <c r="AIY108" s="93">
        <v>0</v>
      </c>
      <c r="AIZ108" s="93">
        <v>0</v>
      </c>
      <c r="AJA108" s="93">
        <v>0</v>
      </c>
      <c r="AJB108" s="93">
        <v>0</v>
      </c>
      <c r="AJC108" s="93">
        <v>0</v>
      </c>
      <c r="AJD108" s="93">
        <v>0</v>
      </c>
      <c r="AJF108" s="93" t="s">
        <v>1000</v>
      </c>
      <c r="AJH108" s="93" t="s">
        <v>999</v>
      </c>
      <c r="AJI108" s="93">
        <v>1</v>
      </c>
      <c r="AJJ108" s="93">
        <v>0</v>
      </c>
      <c r="AJK108" s="93">
        <v>0</v>
      </c>
      <c r="AJL108" s="93">
        <v>0</v>
      </c>
      <c r="AJM108" s="93">
        <v>0</v>
      </c>
      <c r="AJN108" s="93">
        <v>0</v>
      </c>
      <c r="AJO108" s="93">
        <v>0</v>
      </c>
      <c r="AJP108" s="93">
        <v>0</v>
      </c>
      <c r="AJQ108" s="93">
        <v>0</v>
      </c>
      <c r="AJR108" s="93">
        <v>0</v>
      </c>
      <c r="AJS108" s="93">
        <v>0</v>
      </c>
      <c r="AJU108" s="93" t="s">
        <v>999</v>
      </c>
      <c r="AJV108" s="93">
        <v>1</v>
      </c>
      <c r="AJW108" s="93">
        <v>0</v>
      </c>
      <c r="AJX108" s="93">
        <v>0</v>
      </c>
      <c r="AJY108" s="93">
        <v>0</v>
      </c>
      <c r="AJZ108" s="93">
        <v>0</v>
      </c>
      <c r="AKA108" s="93">
        <v>0</v>
      </c>
      <c r="AKB108" s="93">
        <v>0</v>
      </c>
      <c r="AKC108" s="93">
        <v>0</v>
      </c>
      <c r="AKE108" s="93" t="s">
        <v>1001</v>
      </c>
      <c r="AKF108" s="93" t="s">
        <v>1785</v>
      </c>
      <c r="AKG108" s="93">
        <v>0</v>
      </c>
      <c r="AKH108" s="93">
        <v>1</v>
      </c>
      <c r="AKI108" s="93">
        <v>1</v>
      </c>
      <c r="AKJ108" s="93">
        <v>1</v>
      </c>
      <c r="AKK108" s="93">
        <v>0</v>
      </c>
      <c r="AKL108" s="93">
        <v>0</v>
      </c>
      <c r="AKM108" s="93">
        <v>1</v>
      </c>
      <c r="AKN108" s="93">
        <v>0</v>
      </c>
      <c r="AKO108" s="93">
        <v>0</v>
      </c>
      <c r="AKP108" s="93">
        <v>0</v>
      </c>
      <c r="AKQ108" s="93">
        <v>0</v>
      </c>
      <c r="AKR108" s="93">
        <v>0</v>
      </c>
      <c r="AKS108" s="93">
        <v>0</v>
      </c>
      <c r="AKT108" s="93">
        <v>0</v>
      </c>
      <c r="AKU108" s="93">
        <v>0</v>
      </c>
      <c r="AKV108" s="93">
        <v>0</v>
      </c>
      <c r="AKW108" s="93">
        <v>0</v>
      </c>
      <c r="AKY108" s="93" t="s">
        <v>1003</v>
      </c>
      <c r="AKZ108" s="93">
        <v>1</v>
      </c>
      <c r="ALA108" s="93">
        <v>0</v>
      </c>
      <c r="ALB108" s="93">
        <v>0</v>
      </c>
      <c r="ALC108" s="93">
        <v>0</v>
      </c>
      <c r="ALD108" s="93">
        <v>0</v>
      </c>
      <c r="ALE108" s="93">
        <v>0</v>
      </c>
      <c r="ALF108" s="93">
        <v>0</v>
      </c>
      <c r="ALG108" s="93">
        <v>0</v>
      </c>
      <c r="ALH108" s="93">
        <v>0</v>
      </c>
      <c r="ALJ108" s="93" t="s">
        <v>1004</v>
      </c>
      <c r="ALL108" s="93" t="s">
        <v>1126</v>
      </c>
      <c r="ALN108" s="93">
        <v>2576047</v>
      </c>
      <c r="ALO108" s="94">
        <v>45763.589282407411</v>
      </c>
      <c r="ALR108" s="93" t="s">
        <v>1005</v>
      </c>
      <c r="ALS108" s="93" t="s">
        <v>1006</v>
      </c>
      <c r="ALT108" s="93" t="s">
        <v>1518</v>
      </c>
      <c r="ALV108" s="93">
        <v>107</v>
      </c>
    </row>
    <row r="109" spans="1:1010" x14ac:dyDescent="0.35">
      <c r="A109" s="93" t="s">
        <v>1786</v>
      </c>
      <c r="B109" s="94">
        <v>45763.433086365738</v>
      </c>
      <c r="C109" s="94">
        <v>45763.449693194438</v>
      </c>
      <c r="D109" s="94">
        <v>45763</v>
      </c>
      <c r="E109" s="94">
        <v>45763</v>
      </c>
      <c r="F109" s="93" t="s">
        <v>1206</v>
      </c>
      <c r="G109" s="93" t="s">
        <v>1499</v>
      </c>
      <c r="H109" s="93" t="s">
        <v>1500</v>
      </c>
      <c r="I109" s="93" t="s">
        <v>1501</v>
      </c>
      <c r="J109" s="93" t="s">
        <v>1502</v>
      </c>
      <c r="K109" s="93" t="s">
        <v>1501</v>
      </c>
      <c r="L109" s="93" t="s">
        <v>1502</v>
      </c>
      <c r="M109" s="93" t="s">
        <v>987</v>
      </c>
      <c r="O109" s="93" t="s">
        <v>988</v>
      </c>
      <c r="P109" s="93" t="s">
        <v>1035</v>
      </c>
      <c r="R109" s="93" t="s">
        <v>1787</v>
      </c>
      <c r="S109" s="93">
        <v>0</v>
      </c>
      <c r="T109" s="93">
        <v>1</v>
      </c>
      <c r="U109" s="93">
        <v>0</v>
      </c>
      <c r="V109" s="93">
        <v>0</v>
      </c>
      <c r="W109" s="93">
        <v>1</v>
      </c>
      <c r="X109" s="93">
        <v>0</v>
      </c>
      <c r="Y109" s="93">
        <v>0</v>
      </c>
      <c r="Z109" s="93">
        <v>0</v>
      </c>
      <c r="AA109" s="93">
        <v>0</v>
      </c>
      <c r="AB109" s="93">
        <v>0</v>
      </c>
      <c r="AC109" s="93">
        <v>1</v>
      </c>
      <c r="AD109" s="93">
        <v>0</v>
      </c>
      <c r="AE109" s="93">
        <v>0</v>
      </c>
      <c r="AF109" s="93">
        <v>1</v>
      </c>
      <c r="AG109" s="93">
        <v>1</v>
      </c>
      <c r="AH109" s="93">
        <v>0</v>
      </c>
      <c r="AI109" s="93">
        <v>1</v>
      </c>
      <c r="AJ109" s="93">
        <v>1</v>
      </c>
      <c r="AK109" s="93">
        <v>1</v>
      </c>
      <c r="AL109" s="93">
        <v>0</v>
      </c>
      <c r="AM109" s="93">
        <v>0</v>
      </c>
      <c r="AN109" s="93">
        <v>0</v>
      </c>
      <c r="AO109" s="93">
        <v>0</v>
      </c>
      <c r="AP109" s="93" t="s">
        <v>1008</v>
      </c>
      <c r="CA109" s="93" t="s">
        <v>1025</v>
      </c>
      <c r="CB109" s="93" t="s">
        <v>988</v>
      </c>
      <c r="CD109" s="93">
        <v>1500</v>
      </c>
      <c r="CE109" s="93">
        <v>1500</v>
      </c>
      <c r="CF109" s="93">
        <v>75</v>
      </c>
      <c r="CG109" s="93">
        <f>CE109/655.957</f>
        <v>2.2867352585611558</v>
      </c>
      <c r="CM109" s="93" t="s">
        <v>998</v>
      </c>
      <c r="CN109" s="93">
        <v>24</v>
      </c>
      <c r="CO109" s="93">
        <v>37</v>
      </c>
      <c r="CP109" s="93">
        <v>1</v>
      </c>
      <c r="CQ109" s="93" t="s">
        <v>994</v>
      </c>
      <c r="CS109" s="93" t="s">
        <v>1114</v>
      </c>
      <c r="CT109" s="93" t="s">
        <v>988</v>
      </c>
      <c r="CU109" s="93" t="s">
        <v>1251</v>
      </c>
      <c r="CV109" s="93">
        <v>0</v>
      </c>
      <c r="CW109" s="93">
        <v>0</v>
      </c>
      <c r="CX109" s="93">
        <v>0</v>
      </c>
      <c r="CY109" s="93">
        <v>0</v>
      </c>
      <c r="CZ109" s="93">
        <v>0</v>
      </c>
      <c r="DA109" s="93">
        <v>0</v>
      </c>
      <c r="DB109" s="93">
        <v>0</v>
      </c>
      <c r="DC109" s="93">
        <v>1</v>
      </c>
      <c r="DD109" s="93">
        <v>0</v>
      </c>
      <c r="DE109" s="93">
        <v>0</v>
      </c>
      <c r="DF109" s="93">
        <v>0</v>
      </c>
      <c r="DG109" s="93">
        <v>0</v>
      </c>
      <c r="DH109" s="93">
        <v>1</v>
      </c>
      <c r="DI109" s="93">
        <v>0</v>
      </c>
      <c r="DJ109" s="93">
        <v>0</v>
      </c>
      <c r="DM109" s="93" t="s">
        <v>1025</v>
      </c>
      <c r="EY109" s="93" t="s">
        <v>1025</v>
      </c>
      <c r="GK109" s="93" t="s">
        <v>1025</v>
      </c>
      <c r="GL109" s="93" t="s">
        <v>988</v>
      </c>
      <c r="GN109" s="93">
        <v>3500</v>
      </c>
      <c r="GO109" s="93">
        <v>3500</v>
      </c>
      <c r="GP109" s="93">
        <f>GO109/655.957</f>
        <v>5.3357156033093629</v>
      </c>
      <c r="GV109" s="93" t="s">
        <v>998</v>
      </c>
      <c r="GW109" s="93">
        <v>90</v>
      </c>
      <c r="GX109" s="93">
        <v>30</v>
      </c>
      <c r="GY109" s="93" t="s">
        <v>993</v>
      </c>
      <c r="GZ109" s="93" t="s">
        <v>994</v>
      </c>
      <c r="HB109" s="93" t="s">
        <v>1114</v>
      </c>
      <c r="HC109" s="93" t="s">
        <v>988</v>
      </c>
      <c r="HD109" s="93" t="s">
        <v>1788</v>
      </c>
      <c r="HE109" s="93">
        <v>0</v>
      </c>
      <c r="HF109" s="93">
        <v>0</v>
      </c>
      <c r="HG109" s="93">
        <v>0</v>
      </c>
      <c r="HH109" s="93">
        <v>0</v>
      </c>
      <c r="HI109" s="93">
        <v>0</v>
      </c>
      <c r="HJ109" s="93">
        <v>0</v>
      </c>
      <c r="HK109" s="93">
        <v>1</v>
      </c>
      <c r="HL109" s="93">
        <v>0</v>
      </c>
      <c r="HM109" s="93">
        <v>1</v>
      </c>
      <c r="HN109" s="93">
        <v>0</v>
      </c>
      <c r="HO109" s="93">
        <v>0</v>
      </c>
      <c r="HP109" s="93">
        <v>0</v>
      </c>
      <c r="HQ109" s="93">
        <v>1</v>
      </c>
      <c r="HR109" s="93">
        <v>0</v>
      </c>
      <c r="HS109" s="93">
        <v>0</v>
      </c>
      <c r="HV109" s="93" t="s">
        <v>1008</v>
      </c>
      <c r="JH109" s="93" t="s">
        <v>1008</v>
      </c>
      <c r="KT109" s="93" t="s">
        <v>1008</v>
      </c>
      <c r="MF109" s="93" t="s">
        <v>1025</v>
      </c>
      <c r="NR109" s="93" t="s">
        <v>991</v>
      </c>
      <c r="PD109" s="93" t="s">
        <v>1025</v>
      </c>
      <c r="PE109" s="93" t="s">
        <v>1087</v>
      </c>
      <c r="PG109" s="93">
        <v>100</v>
      </c>
      <c r="PH109" s="93">
        <v>100</v>
      </c>
      <c r="PI109" s="93">
        <v>200</v>
      </c>
      <c r="PJ109" s="93">
        <f>PH109/655.957</f>
        <v>0.15244901723741039</v>
      </c>
      <c r="PP109" s="93" t="s">
        <v>998</v>
      </c>
      <c r="PQ109" s="93">
        <v>25</v>
      </c>
      <c r="PR109" s="93">
        <v>31</v>
      </c>
      <c r="PS109" s="93" t="s">
        <v>1038</v>
      </c>
      <c r="PT109" s="93" t="s">
        <v>994</v>
      </c>
      <c r="PV109" s="93" t="s">
        <v>1114</v>
      </c>
      <c r="PW109" s="93" t="s">
        <v>988</v>
      </c>
      <c r="PX109" s="93" t="s">
        <v>1789</v>
      </c>
      <c r="PY109" s="93">
        <v>0</v>
      </c>
      <c r="PZ109" s="93">
        <v>0</v>
      </c>
      <c r="QA109" s="93">
        <v>0</v>
      </c>
      <c r="QB109" s="93">
        <v>0</v>
      </c>
      <c r="QC109" s="93">
        <v>0</v>
      </c>
      <c r="QD109" s="93">
        <v>0</v>
      </c>
      <c r="QE109" s="93">
        <v>1</v>
      </c>
      <c r="QF109" s="93">
        <v>1</v>
      </c>
      <c r="QG109" s="93">
        <v>0</v>
      </c>
      <c r="QH109" s="93">
        <v>0</v>
      </c>
      <c r="QI109" s="93">
        <v>0</v>
      </c>
      <c r="QJ109" s="93">
        <v>0</v>
      </c>
      <c r="QK109" s="93">
        <v>1</v>
      </c>
      <c r="QL109" s="93">
        <v>0</v>
      </c>
      <c r="QM109" s="93">
        <v>0</v>
      </c>
      <c r="QP109" s="93" t="s">
        <v>1025</v>
      </c>
      <c r="SB109" s="93" t="s">
        <v>1025</v>
      </c>
      <c r="TN109" s="93" t="s">
        <v>1025</v>
      </c>
      <c r="UY109" s="93" t="s">
        <v>1025</v>
      </c>
      <c r="UZ109" s="93" t="s">
        <v>988</v>
      </c>
      <c r="VB109" s="93">
        <v>1200</v>
      </c>
      <c r="VC109" s="93" t="s">
        <v>1127</v>
      </c>
      <c r="VD109" s="93">
        <f>VB109/655.957</f>
        <v>1.8293882068489247</v>
      </c>
      <c r="VJ109" s="93" t="s">
        <v>998</v>
      </c>
      <c r="VK109" s="93">
        <v>24</v>
      </c>
      <c r="VL109" s="93">
        <v>30</v>
      </c>
      <c r="VM109" s="93" t="s">
        <v>1038</v>
      </c>
      <c r="VN109" s="93" t="s">
        <v>994</v>
      </c>
      <c r="VP109" s="93" t="s">
        <v>1114</v>
      </c>
      <c r="VQ109" s="93" t="s">
        <v>988</v>
      </c>
      <c r="VR109" s="93" t="s">
        <v>1790</v>
      </c>
      <c r="VS109" s="93">
        <v>0</v>
      </c>
      <c r="VT109" s="93">
        <v>0</v>
      </c>
      <c r="VU109" s="93">
        <v>0</v>
      </c>
      <c r="VV109" s="93">
        <v>0</v>
      </c>
      <c r="VW109" s="93">
        <v>0</v>
      </c>
      <c r="VX109" s="93">
        <v>0</v>
      </c>
      <c r="VY109" s="93">
        <v>1</v>
      </c>
      <c r="VZ109" s="93">
        <v>1</v>
      </c>
      <c r="WA109" s="93">
        <v>0</v>
      </c>
      <c r="WB109" s="93">
        <v>0</v>
      </c>
      <c r="WC109" s="93">
        <v>0</v>
      </c>
      <c r="WD109" s="93">
        <v>0</v>
      </c>
      <c r="WE109" s="93">
        <v>1</v>
      </c>
      <c r="WF109" s="93">
        <v>0</v>
      </c>
      <c r="WG109" s="93">
        <v>0</v>
      </c>
      <c r="WJ109" s="93" t="s">
        <v>1025</v>
      </c>
      <c r="WK109" s="93" t="s">
        <v>1087</v>
      </c>
      <c r="WM109" s="93">
        <v>100</v>
      </c>
      <c r="WN109" s="93" t="s">
        <v>1113</v>
      </c>
      <c r="WO109" s="93" t="s">
        <v>1017</v>
      </c>
      <c r="WP109" s="93">
        <f>WN109/655.957</f>
        <v>0.15244901723741039</v>
      </c>
      <c r="WV109" s="93" t="s">
        <v>998</v>
      </c>
      <c r="WW109" s="93">
        <v>7</v>
      </c>
      <c r="WX109" s="93">
        <v>10</v>
      </c>
      <c r="WY109" s="93" t="s">
        <v>1038</v>
      </c>
      <c r="WZ109" s="93" t="s">
        <v>994</v>
      </c>
      <c r="XB109" s="93" t="s">
        <v>1114</v>
      </c>
      <c r="XC109" s="93" t="s">
        <v>988</v>
      </c>
      <c r="XD109" s="93" t="s">
        <v>1762</v>
      </c>
      <c r="XE109" s="93">
        <v>0</v>
      </c>
      <c r="XF109" s="93">
        <v>0</v>
      </c>
      <c r="XG109" s="93">
        <v>0</v>
      </c>
      <c r="XH109" s="93">
        <v>0</v>
      </c>
      <c r="XI109" s="93">
        <v>0</v>
      </c>
      <c r="XJ109" s="93">
        <v>0</v>
      </c>
      <c r="XK109" s="93">
        <v>0</v>
      </c>
      <c r="XL109" s="93">
        <v>1</v>
      </c>
      <c r="XM109" s="93">
        <v>0</v>
      </c>
      <c r="XN109" s="93">
        <v>0</v>
      </c>
      <c r="XO109" s="93">
        <v>0</v>
      </c>
      <c r="XP109" s="93">
        <v>0</v>
      </c>
      <c r="XQ109" s="93">
        <v>1</v>
      </c>
      <c r="XR109" s="93">
        <v>0</v>
      </c>
      <c r="XS109" s="93">
        <v>0</v>
      </c>
      <c r="XV109" s="93" t="s">
        <v>991</v>
      </c>
      <c r="XW109" s="93" t="s">
        <v>1087</v>
      </c>
      <c r="XY109" s="93">
        <v>50</v>
      </c>
      <c r="XZ109" s="93" t="s">
        <v>1123</v>
      </c>
      <c r="YA109" s="93" t="s">
        <v>1124</v>
      </c>
      <c r="YB109" s="93">
        <f>XZ109/655.957</f>
        <v>7.6224508618705195E-2</v>
      </c>
      <c r="YH109" s="93" t="s">
        <v>998</v>
      </c>
      <c r="YI109" s="93">
        <v>30</v>
      </c>
      <c r="YJ109" s="93">
        <v>35</v>
      </c>
      <c r="YK109" s="93" t="s">
        <v>1038</v>
      </c>
      <c r="YL109" s="93" t="s">
        <v>994</v>
      </c>
      <c r="YN109" s="93" t="s">
        <v>1114</v>
      </c>
      <c r="YO109" s="93" t="s">
        <v>988</v>
      </c>
      <c r="YP109" s="93" t="s">
        <v>1198</v>
      </c>
      <c r="YQ109" s="93">
        <v>0</v>
      </c>
      <c r="YR109" s="93">
        <v>0</v>
      </c>
      <c r="YS109" s="93">
        <v>0</v>
      </c>
      <c r="YT109" s="93">
        <v>0</v>
      </c>
      <c r="YU109" s="93">
        <v>0</v>
      </c>
      <c r="YV109" s="93">
        <v>0</v>
      </c>
      <c r="YW109" s="93">
        <v>0</v>
      </c>
      <c r="YX109" s="93">
        <v>0</v>
      </c>
      <c r="YY109" s="93">
        <v>0</v>
      </c>
      <c r="YZ109" s="93">
        <v>0</v>
      </c>
      <c r="ZA109" s="93">
        <v>0</v>
      </c>
      <c r="ZB109" s="93">
        <v>0</v>
      </c>
      <c r="ZC109" s="93">
        <v>1</v>
      </c>
      <c r="ZD109" s="93">
        <v>0</v>
      </c>
      <c r="ZE109" s="93">
        <v>0</v>
      </c>
      <c r="ZH109" s="93" t="s">
        <v>991</v>
      </c>
      <c r="ZI109" s="93" t="s">
        <v>988</v>
      </c>
      <c r="ZK109" s="93">
        <v>250</v>
      </c>
      <c r="ZL109" s="93" t="s">
        <v>992</v>
      </c>
      <c r="ZM109" s="93" t="s">
        <v>1122</v>
      </c>
      <c r="ZN109" s="93">
        <f>ZL109/655.957</f>
        <v>0.38112254309352595</v>
      </c>
      <c r="ZT109" s="93" t="s">
        <v>998</v>
      </c>
      <c r="ZU109" s="93">
        <v>21</v>
      </c>
      <c r="ZV109" s="93">
        <v>29</v>
      </c>
      <c r="ZW109" s="93" t="s">
        <v>1038</v>
      </c>
      <c r="ZX109" s="93" t="s">
        <v>1039</v>
      </c>
      <c r="ZY109" s="93" t="s">
        <v>1076</v>
      </c>
      <c r="AAA109" s="93" t="s">
        <v>988</v>
      </c>
      <c r="AAB109" s="93" t="s">
        <v>1791</v>
      </c>
      <c r="AAC109" s="93">
        <v>0</v>
      </c>
      <c r="AAD109" s="93">
        <v>1</v>
      </c>
      <c r="AAE109" s="93">
        <v>0</v>
      </c>
      <c r="AAF109" s="93">
        <v>0</v>
      </c>
      <c r="AAG109" s="93">
        <v>0</v>
      </c>
      <c r="AAH109" s="93">
        <v>1</v>
      </c>
      <c r="AAI109" s="93">
        <v>0</v>
      </c>
      <c r="AAJ109" s="93">
        <v>0</v>
      </c>
      <c r="AAK109" s="93">
        <v>1</v>
      </c>
      <c r="AAL109" s="93">
        <v>0</v>
      </c>
      <c r="AAM109" s="93">
        <v>0</v>
      </c>
      <c r="AAN109" s="93">
        <v>0</v>
      </c>
      <c r="AAO109" s="93">
        <v>1</v>
      </c>
      <c r="AAP109" s="93">
        <v>0</v>
      </c>
      <c r="AAQ109" s="93">
        <v>0</v>
      </c>
      <c r="AAT109" s="93" t="s">
        <v>1025</v>
      </c>
      <c r="AAU109" s="93" t="s">
        <v>988</v>
      </c>
      <c r="AAW109" s="93">
        <v>1000</v>
      </c>
      <c r="AAX109" s="93" t="s">
        <v>1030</v>
      </c>
      <c r="AAY109" s="93">
        <f>AAW109/655.957</f>
        <v>1.5244901723741038</v>
      </c>
      <c r="ABE109" s="93" t="s">
        <v>998</v>
      </c>
      <c r="ABF109" s="93">
        <v>60</v>
      </c>
      <c r="ABG109" s="93">
        <v>14</v>
      </c>
      <c r="ABH109" s="93" t="s">
        <v>993</v>
      </c>
      <c r="ABI109" s="93" t="s">
        <v>994</v>
      </c>
      <c r="ABK109" s="93" t="s">
        <v>1114</v>
      </c>
      <c r="ABL109" s="93" t="s">
        <v>988</v>
      </c>
      <c r="ABM109" s="93" t="s">
        <v>1137</v>
      </c>
      <c r="ABN109" s="93">
        <v>0</v>
      </c>
      <c r="ABO109" s="93">
        <v>0</v>
      </c>
      <c r="ABP109" s="93">
        <v>0</v>
      </c>
      <c r="ABQ109" s="93">
        <v>1</v>
      </c>
      <c r="ABR109" s="93">
        <v>0</v>
      </c>
      <c r="ABS109" s="93">
        <v>0</v>
      </c>
      <c r="ABT109" s="93">
        <v>0</v>
      </c>
      <c r="ABU109" s="93">
        <v>0</v>
      </c>
      <c r="ABV109" s="93">
        <v>0</v>
      </c>
      <c r="ABW109" s="93">
        <v>0</v>
      </c>
      <c r="ABX109" s="93">
        <v>0</v>
      </c>
      <c r="ABY109" s="93">
        <v>0</v>
      </c>
      <c r="ABZ109" s="93">
        <v>1</v>
      </c>
      <c r="ACA109" s="93">
        <v>0</v>
      </c>
      <c r="ACB109" s="93">
        <v>0</v>
      </c>
      <c r="ACE109" s="93" t="s">
        <v>1025</v>
      </c>
      <c r="ADQ109" s="93" t="s">
        <v>1025</v>
      </c>
      <c r="AFB109" s="93" t="s">
        <v>1025</v>
      </c>
      <c r="AGM109" s="93" t="s">
        <v>991</v>
      </c>
      <c r="AGZ109" s="93" t="s">
        <v>988</v>
      </c>
      <c r="AHA109" s="93" t="s">
        <v>1058</v>
      </c>
      <c r="AHB109" s="93">
        <v>0</v>
      </c>
      <c r="AHC109" s="93">
        <v>1</v>
      </c>
      <c r="AHD109" s="93">
        <v>1</v>
      </c>
      <c r="AHE109" s="93">
        <v>0</v>
      </c>
      <c r="AHF109" s="93">
        <v>0</v>
      </c>
      <c r="AHG109" s="93">
        <v>0</v>
      </c>
      <c r="AHI109" s="93" t="s">
        <v>998</v>
      </c>
      <c r="AHS109" s="93" t="s">
        <v>988</v>
      </c>
      <c r="AHT109" s="93" t="s">
        <v>1062</v>
      </c>
      <c r="AHU109" s="93">
        <v>1</v>
      </c>
      <c r="AHV109" s="93">
        <v>0</v>
      </c>
      <c r="AHW109" s="93">
        <v>0</v>
      </c>
      <c r="AHX109" s="93">
        <v>0</v>
      </c>
      <c r="AHY109" s="93">
        <v>0</v>
      </c>
      <c r="AHZ109" s="93">
        <v>1</v>
      </c>
      <c r="AIA109" s="93">
        <v>0</v>
      </c>
      <c r="AIB109" s="93">
        <v>0</v>
      </c>
      <c r="AIC109" s="93">
        <v>0</v>
      </c>
      <c r="AIE109" s="93" t="s">
        <v>988</v>
      </c>
      <c r="AIF109" s="93" t="s">
        <v>1179</v>
      </c>
      <c r="AIG109" s="93">
        <v>1</v>
      </c>
      <c r="AIH109" s="93">
        <v>0</v>
      </c>
      <c r="AII109" s="93">
        <v>0</v>
      </c>
      <c r="AIJ109" s="93">
        <v>0</v>
      </c>
      <c r="AIK109" s="93">
        <v>1</v>
      </c>
      <c r="AIL109" s="93">
        <v>1</v>
      </c>
      <c r="AIM109" s="93">
        <v>0</v>
      </c>
      <c r="AIN109" s="93">
        <v>0</v>
      </c>
      <c r="AIO109" s="93">
        <v>0</v>
      </c>
      <c r="AIQ109" s="93" t="s">
        <v>999</v>
      </c>
      <c r="AIR109" s="93">
        <v>1</v>
      </c>
      <c r="AIS109" s="93">
        <v>0</v>
      </c>
      <c r="AIT109" s="93">
        <v>0</v>
      </c>
      <c r="AIU109" s="93">
        <v>0</v>
      </c>
      <c r="AIV109" s="93">
        <v>0</v>
      </c>
      <c r="AIW109" s="93">
        <v>0</v>
      </c>
      <c r="AIX109" s="93">
        <v>0</v>
      </c>
      <c r="AIY109" s="93">
        <v>0</v>
      </c>
      <c r="AIZ109" s="93">
        <v>0</v>
      </c>
      <c r="AJA109" s="93">
        <v>0</v>
      </c>
      <c r="AJB109" s="93">
        <v>0</v>
      </c>
      <c r="AJC109" s="93">
        <v>0</v>
      </c>
      <c r="AJD109" s="93">
        <v>0</v>
      </c>
      <c r="AJF109" s="93" t="s">
        <v>1000</v>
      </c>
      <c r="AJH109" s="93" t="s">
        <v>999</v>
      </c>
      <c r="AJI109" s="93">
        <v>1</v>
      </c>
      <c r="AJJ109" s="93">
        <v>0</v>
      </c>
      <c r="AJK109" s="93">
        <v>0</v>
      </c>
      <c r="AJL109" s="93">
        <v>0</v>
      </c>
      <c r="AJM109" s="93">
        <v>0</v>
      </c>
      <c r="AJN109" s="93">
        <v>0</v>
      </c>
      <c r="AJO109" s="93">
        <v>0</v>
      </c>
      <c r="AJP109" s="93">
        <v>0</v>
      </c>
      <c r="AJQ109" s="93">
        <v>0</v>
      </c>
      <c r="AJR109" s="93">
        <v>0</v>
      </c>
      <c r="AJS109" s="93">
        <v>0</v>
      </c>
      <c r="AJU109" s="93" t="s">
        <v>1792</v>
      </c>
      <c r="AJV109" s="93">
        <v>0</v>
      </c>
      <c r="AJW109" s="93">
        <v>1</v>
      </c>
      <c r="AJX109" s="93">
        <v>0</v>
      </c>
      <c r="AJY109" s="93">
        <v>1</v>
      </c>
      <c r="AJZ109" s="93">
        <v>0</v>
      </c>
      <c r="AKA109" s="93">
        <v>0</v>
      </c>
      <c r="AKB109" s="93">
        <v>0</v>
      </c>
      <c r="AKC109" s="93">
        <v>0</v>
      </c>
      <c r="AKE109" s="93" t="s">
        <v>1001</v>
      </c>
      <c r="AKF109" s="93" t="s">
        <v>1793</v>
      </c>
      <c r="AKG109" s="93">
        <v>0</v>
      </c>
      <c r="AKH109" s="93">
        <v>1</v>
      </c>
      <c r="AKI109" s="93">
        <v>1</v>
      </c>
      <c r="AKJ109" s="93">
        <v>1</v>
      </c>
      <c r="AKK109" s="93">
        <v>0</v>
      </c>
      <c r="AKL109" s="93">
        <v>1</v>
      </c>
      <c r="AKM109" s="93">
        <v>1</v>
      </c>
      <c r="AKN109" s="93">
        <v>0</v>
      </c>
      <c r="AKO109" s="93">
        <v>0</v>
      </c>
      <c r="AKP109" s="93">
        <v>0</v>
      </c>
      <c r="AKQ109" s="93">
        <v>0</v>
      </c>
      <c r="AKR109" s="93">
        <v>0</v>
      </c>
      <c r="AKS109" s="93">
        <v>0</v>
      </c>
      <c r="AKT109" s="93">
        <v>0</v>
      </c>
      <c r="AKU109" s="93">
        <v>0</v>
      </c>
      <c r="AKV109" s="93">
        <v>0</v>
      </c>
      <c r="AKW109" s="93">
        <v>0</v>
      </c>
      <c r="AKY109" s="93" t="s">
        <v>1003</v>
      </c>
      <c r="AKZ109" s="93">
        <v>1</v>
      </c>
      <c r="ALA109" s="93">
        <v>0</v>
      </c>
      <c r="ALB109" s="93">
        <v>0</v>
      </c>
      <c r="ALC109" s="93">
        <v>0</v>
      </c>
      <c r="ALD109" s="93">
        <v>0</v>
      </c>
      <c r="ALE109" s="93">
        <v>0</v>
      </c>
      <c r="ALF109" s="93">
        <v>0</v>
      </c>
      <c r="ALG109" s="93">
        <v>0</v>
      </c>
      <c r="ALH109" s="93">
        <v>0</v>
      </c>
      <c r="ALJ109" s="93" t="s">
        <v>1004</v>
      </c>
      <c r="ALN109" s="93">
        <v>2576048</v>
      </c>
      <c r="ALO109" s="94">
        <v>45763.589328703703</v>
      </c>
      <c r="ALR109" s="93" t="s">
        <v>1005</v>
      </c>
      <c r="ALS109" s="93" t="s">
        <v>1006</v>
      </c>
      <c r="ALT109" s="93" t="s">
        <v>1518</v>
      </c>
      <c r="ALV109" s="93">
        <v>108</v>
      </c>
    </row>
    <row r="110" spans="1:1010" x14ac:dyDescent="0.35">
      <c r="A110" s="93" t="s">
        <v>1794</v>
      </c>
      <c r="B110" s="94">
        <v>45763.449875069447</v>
      </c>
      <c r="C110" s="94">
        <v>45763.463814050927</v>
      </c>
      <c r="D110" s="94">
        <v>45763</v>
      </c>
      <c r="E110" s="94">
        <v>45763</v>
      </c>
      <c r="F110" s="93" t="s">
        <v>1206</v>
      </c>
      <c r="G110" s="93" t="s">
        <v>1499</v>
      </c>
      <c r="H110" s="93" t="s">
        <v>1500</v>
      </c>
      <c r="I110" s="93" t="s">
        <v>1501</v>
      </c>
      <c r="J110" s="93" t="s">
        <v>1502</v>
      </c>
      <c r="K110" s="93" t="s">
        <v>1501</v>
      </c>
      <c r="L110" s="93" t="s">
        <v>1502</v>
      </c>
      <c r="M110" s="93" t="s">
        <v>1071</v>
      </c>
      <c r="O110" s="93" t="s">
        <v>988</v>
      </c>
      <c r="P110" s="93" t="s">
        <v>1054</v>
      </c>
      <c r="R110" s="93" t="s">
        <v>1795</v>
      </c>
      <c r="S110" s="93">
        <v>0</v>
      </c>
      <c r="T110" s="93">
        <v>0</v>
      </c>
      <c r="U110" s="93">
        <v>0</v>
      </c>
      <c r="V110" s="93">
        <v>0</v>
      </c>
      <c r="W110" s="93">
        <v>0</v>
      </c>
      <c r="X110" s="93">
        <v>0</v>
      </c>
      <c r="Y110" s="93">
        <v>0</v>
      </c>
      <c r="Z110" s="93">
        <v>0</v>
      </c>
      <c r="AA110" s="93">
        <v>1</v>
      </c>
      <c r="AB110" s="93">
        <v>1</v>
      </c>
      <c r="AC110" s="93">
        <v>0</v>
      </c>
      <c r="AD110" s="93">
        <v>1</v>
      </c>
      <c r="AE110" s="93">
        <v>1</v>
      </c>
      <c r="AF110" s="93">
        <v>0</v>
      </c>
      <c r="AG110" s="93">
        <v>0</v>
      </c>
      <c r="AH110" s="93">
        <v>1</v>
      </c>
      <c r="AI110" s="93">
        <v>0</v>
      </c>
      <c r="AJ110" s="93">
        <v>0</v>
      </c>
      <c r="AK110" s="93">
        <v>0</v>
      </c>
      <c r="AL110" s="93">
        <v>0</v>
      </c>
      <c r="AM110" s="93">
        <v>1</v>
      </c>
      <c r="AN110" s="93">
        <v>0</v>
      </c>
      <c r="AO110" s="93">
        <v>0</v>
      </c>
      <c r="AP110" s="93" t="s">
        <v>997</v>
      </c>
      <c r="CA110" s="93" t="s">
        <v>997</v>
      </c>
      <c r="DM110" s="93" t="s">
        <v>997</v>
      </c>
      <c r="EY110" s="93" t="s">
        <v>1025</v>
      </c>
      <c r="GK110" s="93" t="s">
        <v>1025</v>
      </c>
      <c r="HV110" s="93" t="s">
        <v>997</v>
      </c>
      <c r="JH110" s="93" t="s">
        <v>997</v>
      </c>
      <c r="KT110" s="93" t="s">
        <v>997</v>
      </c>
      <c r="MF110" s="93" t="s">
        <v>1025</v>
      </c>
      <c r="MG110" s="93" t="s">
        <v>1087</v>
      </c>
      <c r="MI110" s="93">
        <v>250</v>
      </c>
      <c r="MJ110" s="93">
        <v>250</v>
      </c>
      <c r="MK110" s="93">
        <v>714</v>
      </c>
      <c r="ML110" s="93">
        <f>MJ110/655.957</f>
        <v>0.38112254309352595</v>
      </c>
      <c r="MR110" s="93" t="s">
        <v>988</v>
      </c>
      <c r="MS110" s="93">
        <v>14</v>
      </c>
      <c r="MT110" s="93">
        <v>31</v>
      </c>
      <c r="MU110" s="93" t="s">
        <v>1038</v>
      </c>
      <c r="MV110" s="93" t="s">
        <v>1039</v>
      </c>
      <c r="MW110" s="93" t="s">
        <v>1078</v>
      </c>
      <c r="MY110" s="93" t="s">
        <v>988</v>
      </c>
      <c r="MZ110" s="93" t="s">
        <v>1796</v>
      </c>
      <c r="NA110" s="93">
        <v>0</v>
      </c>
      <c r="NB110" s="93">
        <v>1</v>
      </c>
      <c r="NC110" s="93">
        <v>0</v>
      </c>
      <c r="ND110" s="93">
        <v>1</v>
      </c>
      <c r="NE110" s="93">
        <v>1</v>
      </c>
      <c r="NF110" s="93">
        <v>1</v>
      </c>
      <c r="NG110" s="93">
        <v>0</v>
      </c>
      <c r="NH110" s="93">
        <v>0</v>
      </c>
      <c r="NI110" s="93">
        <v>0</v>
      </c>
      <c r="NJ110" s="93">
        <v>0</v>
      </c>
      <c r="NK110" s="93">
        <v>0</v>
      </c>
      <c r="NL110" s="93">
        <v>0</v>
      </c>
      <c r="NM110" s="93">
        <v>0</v>
      </c>
      <c r="NN110" s="93">
        <v>0</v>
      </c>
      <c r="NO110" s="93">
        <v>0</v>
      </c>
      <c r="NR110" s="93" t="s">
        <v>991</v>
      </c>
      <c r="NS110" s="93" t="s">
        <v>1087</v>
      </c>
      <c r="NU110" s="93">
        <v>100</v>
      </c>
      <c r="NV110" s="93">
        <v>100</v>
      </c>
      <c r="NW110" s="93">
        <v>200</v>
      </c>
      <c r="NX110" s="93">
        <f>NV110/655.957</f>
        <v>0.15244901723741039</v>
      </c>
      <c r="OD110" s="93" t="s">
        <v>998</v>
      </c>
      <c r="OE110" s="93">
        <v>7</v>
      </c>
      <c r="OF110" s="93">
        <v>12</v>
      </c>
      <c r="OG110" s="93" t="s">
        <v>1038</v>
      </c>
      <c r="OH110" s="93" t="s">
        <v>1039</v>
      </c>
      <c r="OI110" s="93" t="s">
        <v>1206</v>
      </c>
      <c r="OK110" s="93" t="s">
        <v>988</v>
      </c>
      <c r="OL110" s="93" t="s">
        <v>1797</v>
      </c>
      <c r="OM110" s="93">
        <v>0</v>
      </c>
      <c r="ON110" s="93">
        <v>1</v>
      </c>
      <c r="OO110" s="93">
        <v>0</v>
      </c>
      <c r="OP110" s="93">
        <v>0</v>
      </c>
      <c r="OQ110" s="93">
        <v>0</v>
      </c>
      <c r="OR110" s="93">
        <v>1</v>
      </c>
      <c r="OS110" s="93">
        <v>0</v>
      </c>
      <c r="OT110" s="93">
        <v>0</v>
      </c>
      <c r="OU110" s="93">
        <v>0</v>
      </c>
      <c r="OV110" s="93">
        <v>0</v>
      </c>
      <c r="OW110" s="93">
        <v>0</v>
      </c>
      <c r="OX110" s="93">
        <v>0</v>
      </c>
      <c r="OY110" s="93">
        <v>0</v>
      </c>
      <c r="OZ110" s="93">
        <v>0</v>
      </c>
      <c r="PA110" s="93">
        <v>0</v>
      </c>
      <c r="PD110" s="93" t="s">
        <v>1025</v>
      </c>
      <c r="QP110" s="93" t="s">
        <v>1025</v>
      </c>
      <c r="QQ110" s="93" t="s">
        <v>1087</v>
      </c>
      <c r="QS110" s="93">
        <v>100</v>
      </c>
      <c r="QT110" s="93" t="s">
        <v>1113</v>
      </c>
      <c r="QU110" s="93" t="s">
        <v>1118</v>
      </c>
      <c r="QV110" s="93">
        <f>QT110/655.957</f>
        <v>0.15244901723741039</v>
      </c>
      <c r="RB110" s="93" t="s">
        <v>998</v>
      </c>
      <c r="RC110" s="93">
        <v>23</v>
      </c>
      <c r="RD110" s="93">
        <v>30</v>
      </c>
      <c r="RE110" s="93" t="s">
        <v>1038</v>
      </c>
      <c r="RF110" s="93" t="s">
        <v>1039</v>
      </c>
      <c r="RG110" s="93" t="s">
        <v>1076</v>
      </c>
      <c r="RI110" s="93" t="s">
        <v>988</v>
      </c>
      <c r="RJ110" s="93" t="s">
        <v>1798</v>
      </c>
      <c r="RK110" s="93">
        <v>0</v>
      </c>
      <c r="RL110" s="93">
        <v>0</v>
      </c>
      <c r="RM110" s="93">
        <v>0</v>
      </c>
      <c r="RN110" s="93">
        <v>1</v>
      </c>
      <c r="RO110" s="93">
        <v>1</v>
      </c>
      <c r="RP110" s="93">
        <v>1</v>
      </c>
      <c r="RQ110" s="93">
        <v>0</v>
      </c>
      <c r="RR110" s="93">
        <v>1</v>
      </c>
      <c r="RS110" s="93">
        <v>1</v>
      </c>
      <c r="RT110" s="93">
        <v>0</v>
      </c>
      <c r="RU110" s="93">
        <v>0</v>
      </c>
      <c r="RV110" s="93">
        <v>0</v>
      </c>
      <c r="RW110" s="93">
        <v>0</v>
      </c>
      <c r="RX110" s="93">
        <v>0</v>
      </c>
      <c r="RY110" s="93">
        <v>0</v>
      </c>
      <c r="SB110" s="93" t="s">
        <v>1025</v>
      </c>
      <c r="SC110" s="93" t="s">
        <v>1087</v>
      </c>
      <c r="SE110" s="93">
        <v>100</v>
      </c>
      <c r="SF110" s="93" t="s">
        <v>1113</v>
      </c>
      <c r="SG110" s="93" t="s">
        <v>1149</v>
      </c>
      <c r="SH110" s="93">
        <f>SF110/655.957</f>
        <v>0.15244901723741039</v>
      </c>
      <c r="SN110" s="93" t="s">
        <v>998</v>
      </c>
      <c r="SO110" s="93">
        <v>14</v>
      </c>
      <c r="SP110" s="93">
        <v>23</v>
      </c>
      <c r="SQ110" s="93" t="s">
        <v>1038</v>
      </c>
      <c r="SR110" s="93" t="s">
        <v>1039</v>
      </c>
      <c r="SS110" s="93" t="s">
        <v>1078</v>
      </c>
      <c r="SU110" s="93" t="s">
        <v>988</v>
      </c>
      <c r="SV110" s="93" t="s">
        <v>1799</v>
      </c>
      <c r="SW110" s="93">
        <v>0</v>
      </c>
      <c r="SX110" s="93">
        <v>1</v>
      </c>
      <c r="SY110" s="93">
        <v>0</v>
      </c>
      <c r="SZ110" s="93">
        <v>0</v>
      </c>
      <c r="TA110" s="93">
        <v>1</v>
      </c>
      <c r="TB110" s="93">
        <v>0</v>
      </c>
      <c r="TC110" s="93">
        <v>0</v>
      </c>
      <c r="TD110" s="93">
        <v>1</v>
      </c>
      <c r="TE110" s="93">
        <v>0</v>
      </c>
      <c r="TF110" s="93">
        <v>0</v>
      </c>
      <c r="TG110" s="93">
        <v>0</v>
      </c>
      <c r="TH110" s="93">
        <v>0</v>
      </c>
      <c r="TI110" s="93">
        <v>1</v>
      </c>
      <c r="TJ110" s="93">
        <v>0</v>
      </c>
      <c r="TK110" s="93">
        <v>0</v>
      </c>
      <c r="TN110" s="93" t="s">
        <v>1025</v>
      </c>
      <c r="TO110" s="93" t="s">
        <v>988</v>
      </c>
      <c r="TQ110" s="93">
        <v>1000</v>
      </c>
      <c r="TR110" s="93">
        <v>1000</v>
      </c>
      <c r="TS110" s="93">
        <f>TQ110/655.957</f>
        <v>1.5244901723741038</v>
      </c>
      <c r="TY110" s="93" t="s">
        <v>988</v>
      </c>
      <c r="TZ110" s="93">
        <v>3</v>
      </c>
      <c r="UA110" s="93">
        <v>1</v>
      </c>
      <c r="UB110" s="93" t="s">
        <v>993</v>
      </c>
      <c r="UC110" s="93" t="s">
        <v>1093</v>
      </c>
      <c r="UF110" s="93" t="s">
        <v>988</v>
      </c>
      <c r="UG110" s="93" t="s">
        <v>1800</v>
      </c>
      <c r="UH110" s="93">
        <v>0</v>
      </c>
      <c r="UI110" s="93">
        <v>1</v>
      </c>
      <c r="UJ110" s="93">
        <v>0</v>
      </c>
      <c r="UK110" s="93">
        <v>0</v>
      </c>
      <c r="UL110" s="93">
        <v>0</v>
      </c>
      <c r="UM110" s="93">
        <v>0</v>
      </c>
      <c r="UN110" s="93">
        <v>0</v>
      </c>
      <c r="UO110" s="93">
        <v>0</v>
      </c>
      <c r="UP110" s="93">
        <v>0</v>
      </c>
      <c r="UQ110" s="93">
        <v>0</v>
      </c>
      <c r="UR110" s="93">
        <v>1</v>
      </c>
      <c r="US110" s="93">
        <v>1</v>
      </c>
      <c r="UT110" s="93">
        <v>0</v>
      </c>
      <c r="UU110" s="93">
        <v>0</v>
      </c>
      <c r="UV110" s="93">
        <v>0</v>
      </c>
      <c r="UY110" s="93" t="s">
        <v>1025</v>
      </c>
      <c r="WJ110" s="93" t="s">
        <v>1025</v>
      </c>
      <c r="XV110" s="93" t="s">
        <v>991</v>
      </c>
      <c r="ZH110" s="93" t="s">
        <v>991</v>
      </c>
      <c r="AAT110" s="93" t="s">
        <v>1025</v>
      </c>
      <c r="ACE110" s="93" t="s">
        <v>1025</v>
      </c>
      <c r="ADQ110" s="93" t="s">
        <v>991</v>
      </c>
      <c r="ADR110" s="93" t="s">
        <v>988</v>
      </c>
      <c r="ADT110" s="93">
        <v>100</v>
      </c>
      <c r="ADU110" s="93" t="s">
        <v>1195</v>
      </c>
      <c r="ADV110" s="93">
        <f>ADT110/655.957</f>
        <v>0.15244901723741039</v>
      </c>
      <c r="AEB110" s="93" t="s">
        <v>998</v>
      </c>
      <c r="AEC110" s="93">
        <v>4</v>
      </c>
      <c r="AED110" s="93">
        <v>2</v>
      </c>
      <c r="AEE110" s="93" t="s">
        <v>993</v>
      </c>
      <c r="AEF110" s="93" t="s">
        <v>1093</v>
      </c>
      <c r="AEI110" s="93" t="s">
        <v>988</v>
      </c>
      <c r="AEJ110" s="93" t="s">
        <v>1801</v>
      </c>
      <c r="AEK110" s="93">
        <v>0</v>
      </c>
      <c r="AEL110" s="93">
        <v>1</v>
      </c>
      <c r="AEM110" s="93">
        <v>0</v>
      </c>
      <c r="AEN110" s="93">
        <v>1</v>
      </c>
      <c r="AEO110" s="93">
        <v>1</v>
      </c>
      <c r="AEP110" s="93">
        <v>1</v>
      </c>
      <c r="AEQ110" s="93">
        <v>0</v>
      </c>
      <c r="AER110" s="93">
        <v>0</v>
      </c>
      <c r="AES110" s="93">
        <v>0</v>
      </c>
      <c r="AET110" s="93">
        <v>0</v>
      </c>
      <c r="AEU110" s="93">
        <v>0</v>
      </c>
      <c r="AEV110" s="93">
        <v>0</v>
      </c>
      <c r="AEW110" s="93">
        <v>0</v>
      </c>
      <c r="AEX110" s="93">
        <v>0</v>
      </c>
      <c r="AEY110" s="93">
        <v>0</v>
      </c>
      <c r="AFB110" s="93" t="s">
        <v>1025</v>
      </c>
      <c r="AGM110" s="93" t="s">
        <v>1025</v>
      </c>
      <c r="AGZ110" s="93" t="s">
        <v>988</v>
      </c>
      <c r="AHA110" s="93" t="s">
        <v>1058</v>
      </c>
      <c r="AHB110" s="93">
        <v>0</v>
      </c>
      <c r="AHC110" s="93">
        <v>1</v>
      </c>
      <c r="AHD110" s="93">
        <v>1</v>
      </c>
      <c r="AHE110" s="93">
        <v>0</v>
      </c>
      <c r="AHF110" s="93">
        <v>0</v>
      </c>
      <c r="AHG110" s="93">
        <v>0</v>
      </c>
      <c r="AHI110" s="93" t="s">
        <v>998</v>
      </c>
      <c r="AHS110" s="93" t="s">
        <v>998</v>
      </c>
      <c r="AIE110" s="93" t="s">
        <v>988</v>
      </c>
      <c r="AIF110" s="93" t="s">
        <v>1073</v>
      </c>
      <c r="AIG110" s="93">
        <v>1</v>
      </c>
      <c r="AIH110" s="93">
        <v>0</v>
      </c>
      <c r="AII110" s="93">
        <v>0</v>
      </c>
      <c r="AIJ110" s="93">
        <v>1</v>
      </c>
      <c r="AIK110" s="93">
        <v>1</v>
      </c>
      <c r="AIL110" s="93">
        <v>1</v>
      </c>
      <c r="AIM110" s="93">
        <v>0</v>
      </c>
      <c r="AIN110" s="93">
        <v>0</v>
      </c>
      <c r="AIO110" s="93">
        <v>0</v>
      </c>
      <c r="AIQ110" s="93" t="s">
        <v>999</v>
      </c>
      <c r="AIR110" s="93">
        <v>1</v>
      </c>
      <c r="AIS110" s="93">
        <v>0</v>
      </c>
      <c r="AIT110" s="93">
        <v>0</v>
      </c>
      <c r="AIU110" s="93">
        <v>0</v>
      </c>
      <c r="AIV110" s="93">
        <v>0</v>
      </c>
      <c r="AIW110" s="93">
        <v>0</v>
      </c>
      <c r="AIX110" s="93">
        <v>0</v>
      </c>
      <c r="AIY110" s="93">
        <v>0</v>
      </c>
      <c r="AIZ110" s="93">
        <v>0</v>
      </c>
      <c r="AJA110" s="93">
        <v>0</v>
      </c>
      <c r="AJB110" s="93">
        <v>0</v>
      </c>
      <c r="AJC110" s="93">
        <v>0</v>
      </c>
      <c r="AJD110" s="93">
        <v>0</v>
      </c>
      <c r="AJF110" s="93" t="s">
        <v>1000</v>
      </c>
      <c r="AJH110" s="93" t="s">
        <v>999</v>
      </c>
      <c r="AJI110" s="93">
        <v>1</v>
      </c>
      <c r="AJJ110" s="93">
        <v>0</v>
      </c>
      <c r="AJK110" s="93">
        <v>0</v>
      </c>
      <c r="AJL110" s="93">
        <v>0</v>
      </c>
      <c r="AJM110" s="93">
        <v>0</v>
      </c>
      <c r="AJN110" s="93">
        <v>0</v>
      </c>
      <c r="AJO110" s="93">
        <v>0</v>
      </c>
      <c r="AJP110" s="93">
        <v>0</v>
      </c>
      <c r="AJQ110" s="93">
        <v>0</v>
      </c>
      <c r="AJR110" s="93">
        <v>0</v>
      </c>
      <c r="AJS110" s="93">
        <v>0</v>
      </c>
      <c r="AJU110" s="93" t="s">
        <v>999</v>
      </c>
      <c r="AJV110" s="93">
        <v>1</v>
      </c>
      <c r="AJW110" s="93">
        <v>0</v>
      </c>
      <c r="AJX110" s="93">
        <v>0</v>
      </c>
      <c r="AJY110" s="93">
        <v>0</v>
      </c>
      <c r="AJZ110" s="93">
        <v>0</v>
      </c>
      <c r="AKA110" s="93">
        <v>0</v>
      </c>
      <c r="AKB110" s="93">
        <v>0</v>
      </c>
      <c r="AKC110" s="93">
        <v>0</v>
      </c>
      <c r="AKE110" s="93" t="s">
        <v>1009</v>
      </c>
      <c r="AKF110" s="93" t="s">
        <v>1002</v>
      </c>
      <c r="AKG110" s="93">
        <v>1</v>
      </c>
      <c r="AKH110" s="93">
        <v>0</v>
      </c>
      <c r="AKI110" s="93">
        <v>0</v>
      </c>
      <c r="AKJ110" s="93">
        <v>0</v>
      </c>
      <c r="AKK110" s="93">
        <v>0</v>
      </c>
      <c r="AKL110" s="93">
        <v>0</v>
      </c>
      <c r="AKM110" s="93">
        <v>0</v>
      </c>
      <c r="AKN110" s="93">
        <v>0</v>
      </c>
      <c r="AKO110" s="93">
        <v>0</v>
      </c>
      <c r="AKP110" s="93">
        <v>0</v>
      </c>
      <c r="AKQ110" s="93">
        <v>0</v>
      </c>
      <c r="AKR110" s="93">
        <v>0</v>
      </c>
      <c r="AKS110" s="93">
        <v>0</v>
      </c>
      <c r="AKT110" s="93">
        <v>0</v>
      </c>
      <c r="AKU110" s="93">
        <v>0</v>
      </c>
      <c r="AKV110" s="93">
        <v>0</v>
      </c>
      <c r="AKW110" s="93">
        <v>0</v>
      </c>
      <c r="AKY110" s="93" t="s">
        <v>1003</v>
      </c>
      <c r="AKZ110" s="93">
        <v>1</v>
      </c>
      <c r="ALA110" s="93">
        <v>0</v>
      </c>
      <c r="ALB110" s="93">
        <v>0</v>
      </c>
      <c r="ALC110" s="93">
        <v>0</v>
      </c>
      <c r="ALD110" s="93">
        <v>0</v>
      </c>
      <c r="ALE110" s="93">
        <v>0</v>
      </c>
      <c r="ALF110" s="93">
        <v>0</v>
      </c>
      <c r="ALG110" s="93">
        <v>0</v>
      </c>
      <c r="ALH110" s="93">
        <v>0</v>
      </c>
      <c r="ALJ110" s="93" t="s">
        <v>1091</v>
      </c>
      <c r="ALN110" s="93">
        <v>2576049</v>
      </c>
      <c r="ALO110" s="94">
        <v>45763.589375000003</v>
      </c>
      <c r="ALR110" s="93" t="s">
        <v>1005</v>
      </c>
      <c r="ALS110" s="93" t="s">
        <v>1006</v>
      </c>
      <c r="ALT110" s="93" t="s">
        <v>1518</v>
      </c>
      <c r="ALV110" s="93">
        <v>109</v>
      </c>
    </row>
    <row r="111" spans="1:1010" x14ac:dyDescent="0.35">
      <c r="A111" s="93" t="s">
        <v>1802</v>
      </c>
      <c r="B111" s="94">
        <v>45763.463979201391</v>
      </c>
      <c r="C111" s="94">
        <v>45763.501424444446</v>
      </c>
      <c r="D111" s="94">
        <v>45763</v>
      </c>
      <c r="E111" s="94">
        <v>45763</v>
      </c>
      <c r="F111" s="93" t="s">
        <v>1206</v>
      </c>
      <c r="G111" s="93" t="s">
        <v>1499</v>
      </c>
      <c r="H111" s="93" t="s">
        <v>1500</v>
      </c>
      <c r="I111" s="93" t="s">
        <v>1501</v>
      </c>
      <c r="J111" s="93" t="s">
        <v>1502</v>
      </c>
      <c r="K111" s="93" t="s">
        <v>1501</v>
      </c>
      <c r="L111" s="93" t="s">
        <v>1502</v>
      </c>
      <c r="M111" s="93" t="s">
        <v>1071</v>
      </c>
      <c r="O111" s="93" t="s">
        <v>988</v>
      </c>
      <c r="P111" s="93" t="s">
        <v>1015</v>
      </c>
      <c r="R111" s="93" t="s">
        <v>1803</v>
      </c>
      <c r="S111" s="93">
        <v>0</v>
      </c>
      <c r="T111" s="93">
        <v>1</v>
      </c>
      <c r="U111" s="93">
        <v>1</v>
      </c>
      <c r="V111" s="93">
        <v>1</v>
      </c>
      <c r="W111" s="93">
        <v>1</v>
      </c>
      <c r="X111" s="93">
        <v>0</v>
      </c>
      <c r="Y111" s="93">
        <v>1</v>
      </c>
      <c r="Z111" s="93">
        <v>0</v>
      </c>
      <c r="AA111" s="93">
        <v>0</v>
      </c>
      <c r="AB111" s="93">
        <v>1</v>
      </c>
      <c r="AC111" s="93">
        <v>1</v>
      </c>
      <c r="AD111" s="93">
        <v>1</v>
      </c>
      <c r="AE111" s="93">
        <v>1</v>
      </c>
      <c r="AF111" s="93">
        <v>1</v>
      </c>
      <c r="AG111" s="93">
        <v>1</v>
      </c>
      <c r="AH111" s="93">
        <v>1</v>
      </c>
      <c r="AI111" s="93">
        <v>1</v>
      </c>
      <c r="AJ111" s="93">
        <v>1</v>
      </c>
      <c r="AK111" s="93">
        <v>0</v>
      </c>
      <c r="AL111" s="93">
        <v>0</v>
      </c>
      <c r="AM111" s="93">
        <v>1</v>
      </c>
      <c r="AN111" s="93">
        <v>0</v>
      </c>
      <c r="AO111" s="93">
        <v>0</v>
      </c>
      <c r="AP111" s="93" t="s">
        <v>1008</v>
      </c>
      <c r="CA111" s="93" t="s">
        <v>1025</v>
      </c>
      <c r="CB111" s="93" t="s">
        <v>988</v>
      </c>
      <c r="CD111" s="93">
        <v>1500</v>
      </c>
      <c r="CE111" s="93">
        <v>1500</v>
      </c>
      <c r="CF111" s="93">
        <v>75</v>
      </c>
      <c r="CG111" s="93">
        <f>CE111/655.957</f>
        <v>2.2867352585611558</v>
      </c>
      <c r="CM111" s="93" t="s">
        <v>998</v>
      </c>
      <c r="CN111" s="93">
        <v>21</v>
      </c>
      <c r="CO111" s="93">
        <v>14</v>
      </c>
      <c r="CP111" s="93">
        <v>0</v>
      </c>
      <c r="CQ111" s="93" t="s">
        <v>994</v>
      </c>
      <c r="CS111" s="93" t="s">
        <v>1114</v>
      </c>
      <c r="CT111" s="93" t="s">
        <v>998</v>
      </c>
      <c r="DM111" s="93" t="s">
        <v>1025</v>
      </c>
      <c r="DN111" s="93" t="s">
        <v>988</v>
      </c>
      <c r="DP111" s="93">
        <v>9000</v>
      </c>
      <c r="DQ111" s="93">
        <v>9000</v>
      </c>
      <c r="DR111" s="93">
        <v>4500</v>
      </c>
      <c r="DS111" s="93">
        <f>DQ111/655.957</f>
        <v>13.720411551366935</v>
      </c>
      <c r="DY111" s="93" t="s">
        <v>998</v>
      </c>
      <c r="DZ111" s="93">
        <v>30</v>
      </c>
      <c r="EA111" s="93">
        <v>60</v>
      </c>
      <c r="EB111" s="93" t="s">
        <v>1038</v>
      </c>
      <c r="EC111" s="93" t="s">
        <v>994</v>
      </c>
      <c r="EE111" s="93" t="s">
        <v>1114</v>
      </c>
      <c r="EF111" s="93" t="s">
        <v>988</v>
      </c>
      <c r="EG111" s="93" t="s">
        <v>1804</v>
      </c>
      <c r="EH111" s="93">
        <v>0</v>
      </c>
      <c r="EI111" s="93">
        <v>0</v>
      </c>
      <c r="EJ111" s="93">
        <v>0</v>
      </c>
      <c r="EK111" s="93">
        <v>0</v>
      </c>
      <c r="EL111" s="93">
        <v>0</v>
      </c>
      <c r="EM111" s="93">
        <v>0</v>
      </c>
      <c r="EN111" s="93">
        <v>1</v>
      </c>
      <c r="EO111" s="93">
        <v>0</v>
      </c>
      <c r="EP111" s="93">
        <v>0</v>
      </c>
      <c r="EQ111" s="93">
        <v>0</v>
      </c>
      <c r="ER111" s="93">
        <v>0</v>
      </c>
      <c r="ES111" s="93">
        <v>0</v>
      </c>
      <c r="ET111" s="93">
        <v>1</v>
      </c>
      <c r="EU111" s="93">
        <v>0</v>
      </c>
      <c r="EV111" s="93">
        <v>0</v>
      </c>
      <c r="EY111" s="93" t="s">
        <v>1025</v>
      </c>
      <c r="EZ111" s="93" t="s">
        <v>988</v>
      </c>
      <c r="FB111" s="93">
        <v>4000</v>
      </c>
      <c r="FC111" s="93">
        <v>4000</v>
      </c>
      <c r="FD111" s="93">
        <v>729</v>
      </c>
      <c r="FE111" s="93">
        <f>FC111/655.957</f>
        <v>6.0979606894964151</v>
      </c>
      <c r="FK111" s="93" t="s">
        <v>998</v>
      </c>
      <c r="FL111" s="93">
        <v>30</v>
      </c>
      <c r="FM111" s="93">
        <v>30</v>
      </c>
      <c r="FN111" s="93" t="s">
        <v>1038</v>
      </c>
      <c r="FO111" s="93" t="s">
        <v>1039</v>
      </c>
      <c r="FP111" s="93" t="s">
        <v>1076</v>
      </c>
      <c r="FR111" s="93" t="s">
        <v>988</v>
      </c>
      <c r="FS111" s="93" t="s">
        <v>1198</v>
      </c>
      <c r="FT111" s="93">
        <v>0</v>
      </c>
      <c r="FU111" s="93">
        <v>0</v>
      </c>
      <c r="FV111" s="93">
        <v>0</v>
      </c>
      <c r="FW111" s="93">
        <v>0</v>
      </c>
      <c r="FX111" s="93">
        <v>0</v>
      </c>
      <c r="FY111" s="93">
        <v>0</v>
      </c>
      <c r="FZ111" s="93">
        <v>0</v>
      </c>
      <c r="GA111" s="93">
        <v>0</v>
      </c>
      <c r="GB111" s="93">
        <v>0</v>
      </c>
      <c r="GC111" s="93">
        <v>0</v>
      </c>
      <c r="GD111" s="93">
        <v>0</v>
      </c>
      <c r="GE111" s="93">
        <v>0</v>
      </c>
      <c r="GF111" s="93">
        <v>1</v>
      </c>
      <c r="GG111" s="93">
        <v>0</v>
      </c>
      <c r="GH111" s="93">
        <v>0</v>
      </c>
      <c r="GK111" s="93" t="s">
        <v>1025</v>
      </c>
      <c r="GL111" s="93" t="s">
        <v>988</v>
      </c>
      <c r="GN111" s="93">
        <v>3500</v>
      </c>
      <c r="GO111" s="93">
        <v>3500</v>
      </c>
      <c r="GP111" s="93">
        <f>GO111/655.957</f>
        <v>5.3357156033093629</v>
      </c>
      <c r="GV111" s="93" t="s">
        <v>998</v>
      </c>
      <c r="GW111" s="93">
        <v>30</v>
      </c>
      <c r="GX111" s="93">
        <v>30</v>
      </c>
      <c r="GY111" s="93" t="s">
        <v>1038</v>
      </c>
      <c r="GZ111" s="93" t="s">
        <v>994</v>
      </c>
      <c r="HB111" s="93" t="s">
        <v>1114</v>
      </c>
      <c r="HC111" s="93" t="s">
        <v>988</v>
      </c>
      <c r="HD111" s="93" t="s">
        <v>1780</v>
      </c>
      <c r="HE111" s="93">
        <v>0</v>
      </c>
      <c r="HF111" s="93">
        <v>0</v>
      </c>
      <c r="HG111" s="93">
        <v>0</v>
      </c>
      <c r="HH111" s="93">
        <v>0</v>
      </c>
      <c r="HI111" s="93">
        <v>0</v>
      </c>
      <c r="HJ111" s="93">
        <v>0</v>
      </c>
      <c r="HK111" s="93">
        <v>1</v>
      </c>
      <c r="HL111" s="93">
        <v>0</v>
      </c>
      <c r="HM111" s="93">
        <v>0</v>
      </c>
      <c r="HN111" s="93">
        <v>0</v>
      </c>
      <c r="HO111" s="93">
        <v>0</v>
      </c>
      <c r="HP111" s="93">
        <v>0</v>
      </c>
      <c r="HQ111" s="93">
        <v>1</v>
      </c>
      <c r="HR111" s="93">
        <v>0</v>
      </c>
      <c r="HS111" s="93">
        <v>0</v>
      </c>
      <c r="HV111" s="93" t="s">
        <v>1008</v>
      </c>
      <c r="JH111" s="93" t="s">
        <v>1025</v>
      </c>
      <c r="JI111" s="93" t="s">
        <v>988</v>
      </c>
      <c r="JK111" s="93">
        <v>4000</v>
      </c>
      <c r="JL111" s="93">
        <v>4000</v>
      </c>
      <c r="JM111" s="93">
        <v>800</v>
      </c>
      <c r="JN111" s="93">
        <f>JL111/655.957</f>
        <v>6.0979606894964151</v>
      </c>
      <c r="JT111" s="93" t="s">
        <v>998</v>
      </c>
      <c r="JU111" s="93">
        <v>60</v>
      </c>
      <c r="JV111" s="93">
        <v>63</v>
      </c>
      <c r="JW111" s="93" t="s">
        <v>1038</v>
      </c>
      <c r="JX111" s="93" t="s">
        <v>1093</v>
      </c>
      <c r="KA111" s="93" t="s">
        <v>988</v>
      </c>
      <c r="KB111" s="93" t="s">
        <v>996</v>
      </c>
      <c r="KC111" s="93">
        <v>1</v>
      </c>
      <c r="KD111" s="93">
        <v>0</v>
      </c>
      <c r="KE111" s="93">
        <v>0</v>
      </c>
      <c r="KF111" s="93">
        <v>0</v>
      </c>
      <c r="KG111" s="93">
        <v>0</v>
      </c>
      <c r="KH111" s="93">
        <v>0</v>
      </c>
      <c r="KI111" s="93">
        <v>0</v>
      </c>
      <c r="KJ111" s="93">
        <v>0</v>
      </c>
      <c r="KK111" s="93">
        <v>0</v>
      </c>
      <c r="KL111" s="93">
        <v>0</v>
      </c>
      <c r="KM111" s="93">
        <v>0</v>
      </c>
      <c r="KN111" s="93">
        <v>0</v>
      </c>
      <c r="KO111" s="93">
        <v>0</v>
      </c>
      <c r="KP111" s="93">
        <v>0</v>
      </c>
      <c r="KQ111" s="93">
        <v>0</v>
      </c>
      <c r="KT111" s="93" t="s">
        <v>1025</v>
      </c>
      <c r="MF111" s="93" t="s">
        <v>1025</v>
      </c>
      <c r="NR111" s="93" t="s">
        <v>1025</v>
      </c>
      <c r="NS111" s="93" t="s">
        <v>1087</v>
      </c>
      <c r="NU111" s="93">
        <v>100</v>
      </c>
      <c r="NV111" s="93">
        <v>100</v>
      </c>
      <c r="NW111" s="93">
        <v>200</v>
      </c>
      <c r="NX111" s="93">
        <f>NV111/655.957</f>
        <v>0.15244901723741039</v>
      </c>
      <c r="OD111" s="93" t="s">
        <v>998</v>
      </c>
      <c r="OE111" s="93">
        <v>4</v>
      </c>
      <c r="OF111" s="93">
        <v>7</v>
      </c>
      <c r="OG111" s="93" t="s">
        <v>1038</v>
      </c>
      <c r="OH111" s="93" t="s">
        <v>1093</v>
      </c>
      <c r="OK111" s="93" t="s">
        <v>988</v>
      </c>
      <c r="OL111" s="93" t="s">
        <v>1243</v>
      </c>
      <c r="OM111" s="93">
        <v>0</v>
      </c>
      <c r="ON111" s="93">
        <v>1</v>
      </c>
      <c r="OO111" s="93">
        <v>0</v>
      </c>
      <c r="OP111" s="93">
        <v>1</v>
      </c>
      <c r="OQ111" s="93">
        <v>0</v>
      </c>
      <c r="OR111" s="93">
        <v>1</v>
      </c>
      <c r="OS111" s="93">
        <v>0</v>
      </c>
      <c r="OT111" s="93">
        <v>0</v>
      </c>
      <c r="OU111" s="93">
        <v>0</v>
      </c>
      <c r="OV111" s="93">
        <v>0</v>
      </c>
      <c r="OW111" s="93">
        <v>0</v>
      </c>
      <c r="OX111" s="93">
        <v>0</v>
      </c>
      <c r="OY111" s="93">
        <v>0</v>
      </c>
      <c r="OZ111" s="93">
        <v>0</v>
      </c>
      <c r="PA111" s="93">
        <v>0</v>
      </c>
      <c r="PD111" s="93" t="s">
        <v>991</v>
      </c>
      <c r="PE111" s="93" t="s">
        <v>1087</v>
      </c>
      <c r="PG111" s="93">
        <v>100</v>
      </c>
      <c r="PH111" s="93">
        <v>100</v>
      </c>
      <c r="PI111" s="93">
        <v>200</v>
      </c>
      <c r="PJ111" s="93">
        <f>PH111/655.957</f>
        <v>0.15244901723741039</v>
      </c>
      <c r="PP111" s="93" t="s">
        <v>998</v>
      </c>
      <c r="PQ111" s="93">
        <v>15</v>
      </c>
      <c r="PR111" s="93">
        <v>26</v>
      </c>
      <c r="PS111" s="93" t="s">
        <v>1038</v>
      </c>
      <c r="PT111" s="93" t="s">
        <v>994</v>
      </c>
      <c r="PV111" s="93" t="s">
        <v>1114</v>
      </c>
      <c r="PW111" s="93" t="s">
        <v>988</v>
      </c>
      <c r="PX111" s="93" t="s">
        <v>1763</v>
      </c>
      <c r="PY111" s="93">
        <v>0</v>
      </c>
      <c r="PZ111" s="93">
        <v>1</v>
      </c>
      <c r="QA111" s="93">
        <v>0</v>
      </c>
      <c r="QB111" s="93">
        <v>0</v>
      </c>
      <c r="QC111" s="93">
        <v>0</v>
      </c>
      <c r="QD111" s="93">
        <v>0</v>
      </c>
      <c r="QE111" s="93">
        <v>0</v>
      </c>
      <c r="QF111" s="93">
        <v>1</v>
      </c>
      <c r="QG111" s="93">
        <v>0</v>
      </c>
      <c r="QH111" s="93">
        <v>0</v>
      </c>
      <c r="QI111" s="93">
        <v>0</v>
      </c>
      <c r="QJ111" s="93">
        <v>0</v>
      </c>
      <c r="QK111" s="93">
        <v>1</v>
      </c>
      <c r="QL111" s="93">
        <v>0</v>
      </c>
      <c r="QM111" s="93">
        <v>0</v>
      </c>
      <c r="QP111" s="93" t="s">
        <v>1025</v>
      </c>
      <c r="QQ111" s="93" t="s">
        <v>1087</v>
      </c>
      <c r="QS111" s="93">
        <v>100</v>
      </c>
      <c r="QT111" s="93" t="s">
        <v>1113</v>
      </c>
      <c r="QU111" s="93" t="s">
        <v>1118</v>
      </c>
      <c r="QV111" s="93">
        <f>QT111/655.957</f>
        <v>0.15244901723741039</v>
      </c>
      <c r="RB111" s="93" t="s">
        <v>998</v>
      </c>
      <c r="RC111" s="93">
        <v>13</v>
      </c>
      <c r="RD111" s="93">
        <v>21</v>
      </c>
      <c r="RE111" s="93" t="s">
        <v>1038</v>
      </c>
      <c r="RF111" s="93" t="s">
        <v>994</v>
      </c>
      <c r="RH111" s="93" t="s">
        <v>1114</v>
      </c>
      <c r="RI111" s="93" t="s">
        <v>988</v>
      </c>
      <c r="RJ111" s="93" t="s">
        <v>1229</v>
      </c>
      <c r="RK111" s="93">
        <v>0</v>
      </c>
      <c r="RL111" s="93">
        <v>1</v>
      </c>
      <c r="RM111" s="93">
        <v>0</v>
      </c>
      <c r="RN111" s="93">
        <v>0</v>
      </c>
      <c r="RO111" s="93">
        <v>0</v>
      </c>
      <c r="RP111" s="93">
        <v>0</v>
      </c>
      <c r="RQ111" s="93">
        <v>0</v>
      </c>
      <c r="RR111" s="93">
        <v>0</v>
      </c>
      <c r="RS111" s="93">
        <v>0</v>
      </c>
      <c r="RT111" s="93">
        <v>0</v>
      </c>
      <c r="RU111" s="93">
        <v>0</v>
      </c>
      <c r="RV111" s="93">
        <v>0</v>
      </c>
      <c r="RW111" s="93">
        <v>1</v>
      </c>
      <c r="RX111" s="93">
        <v>0</v>
      </c>
      <c r="RY111" s="93">
        <v>0</v>
      </c>
      <c r="SB111" s="93" t="s">
        <v>991</v>
      </c>
      <c r="SC111" s="93" t="s">
        <v>1087</v>
      </c>
      <c r="SE111" s="93">
        <v>100</v>
      </c>
      <c r="SF111" s="93" t="s">
        <v>1113</v>
      </c>
      <c r="SG111" s="93" t="s">
        <v>1149</v>
      </c>
      <c r="SH111" s="93">
        <f>SF111/655.957</f>
        <v>0.15244901723741039</v>
      </c>
      <c r="SN111" s="93" t="s">
        <v>998</v>
      </c>
      <c r="SO111" s="93">
        <v>14</v>
      </c>
      <c r="SP111" s="93">
        <v>30</v>
      </c>
      <c r="SQ111" s="93" t="s">
        <v>1038</v>
      </c>
      <c r="SR111" s="93" t="s">
        <v>994</v>
      </c>
      <c r="ST111" s="93" t="s">
        <v>1114</v>
      </c>
      <c r="SU111" s="93" t="s">
        <v>988</v>
      </c>
      <c r="SV111" s="93" t="s">
        <v>1805</v>
      </c>
      <c r="SW111" s="93">
        <v>0</v>
      </c>
      <c r="SX111" s="93">
        <v>1</v>
      </c>
      <c r="SY111" s="93">
        <v>0</v>
      </c>
      <c r="SZ111" s="93">
        <v>0</v>
      </c>
      <c r="TA111" s="93">
        <v>1</v>
      </c>
      <c r="TB111" s="93">
        <v>1</v>
      </c>
      <c r="TC111" s="93">
        <v>0</v>
      </c>
      <c r="TD111" s="93">
        <v>1</v>
      </c>
      <c r="TE111" s="93">
        <v>0</v>
      </c>
      <c r="TF111" s="93">
        <v>0</v>
      </c>
      <c r="TG111" s="93">
        <v>0</v>
      </c>
      <c r="TH111" s="93">
        <v>0</v>
      </c>
      <c r="TI111" s="93">
        <v>1</v>
      </c>
      <c r="TJ111" s="93">
        <v>0</v>
      </c>
      <c r="TK111" s="93">
        <v>0</v>
      </c>
      <c r="TN111" s="93" t="s">
        <v>1025</v>
      </c>
      <c r="TO111" s="93" t="s">
        <v>988</v>
      </c>
      <c r="TQ111" s="93">
        <v>1000</v>
      </c>
      <c r="TR111" s="93">
        <v>1000</v>
      </c>
      <c r="TS111" s="93">
        <f>TQ111/655.957</f>
        <v>1.5244901723741038</v>
      </c>
      <c r="TY111" s="93" t="s">
        <v>998</v>
      </c>
      <c r="TZ111" s="93">
        <v>2</v>
      </c>
      <c r="UA111" s="93">
        <v>4</v>
      </c>
      <c r="UB111" s="93" t="s">
        <v>1038</v>
      </c>
      <c r="UC111" s="93" t="s">
        <v>1093</v>
      </c>
      <c r="UF111" s="93" t="s">
        <v>988</v>
      </c>
      <c r="UG111" s="93" t="s">
        <v>986</v>
      </c>
      <c r="UH111" s="93">
        <v>0</v>
      </c>
      <c r="UI111" s="93">
        <v>0</v>
      </c>
      <c r="UJ111" s="93">
        <v>0</v>
      </c>
      <c r="UK111" s="93">
        <v>0</v>
      </c>
      <c r="UL111" s="93">
        <v>0</v>
      </c>
      <c r="UM111" s="93">
        <v>0</v>
      </c>
      <c r="UN111" s="93">
        <v>0</v>
      </c>
      <c r="UO111" s="93">
        <v>0</v>
      </c>
      <c r="UP111" s="93">
        <v>0</v>
      </c>
      <c r="UQ111" s="93">
        <v>0</v>
      </c>
      <c r="UR111" s="93">
        <v>0</v>
      </c>
      <c r="US111" s="93">
        <v>0</v>
      </c>
      <c r="UT111" s="93">
        <v>0</v>
      </c>
      <c r="UU111" s="93">
        <v>1</v>
      </c>
      <c r="UV111" s="93">
        <v>0</v>
      </c>
      <c r="UX111" s="93" t="s">
        <v>1806</v>
      </c>
      <c r="UY111" s="93" t="s">
        <v>991</v>
      </c>
      <c r="UZ111" s="93" t="s">
        <v>988</v>
      </c>
      <c r="VB111" s="93">
        <v>1000</v>
      </c>
      <c r="VC111" s="93" t="s">
        <v>1030</v>
      </c>
      <c r="VD111" s="93">
        <f>VB111/655.957</f>
        <v>1.5244901723741038</v>
      </c>
      <c r="VJ111" s="93" t="s">
        <v>998</v>
      </c>
      <c r="VK111" s="93">
        <v>7</v>
      </c>
      <c r="VL111" s="93">
        <v>14</v>
      </c>
      <c r="VM111" s="93" t="s">
        <v>1038</v>
      </c>
      <c r="VN111" s="93" t="s">
        <v>994</v>
      </c>
      <c r="VP111" s="93" t="s">
        <v>1114</v>
      </c>
      <c r="VQ111" s="93" t="s">
        <v>988</v>
      </c>
      <c r="VR111" s="93" t="s">
        <v>1763</v>
      </c>
      <c r="VS111" s="93">
        <v>0</v>
      </c>
      <c r="VT111" s="93">
        <v>1</v>
      </c>
      <c r="VU111" s="93">
        <v>0</v>
      </c>
      <c r="VV111" s="93">
        <v>0</v>
      </c>
      <c r="VW111" s="93">
        <v>0</v>
      </c>
      <c r="VX111" s="93">
        <v>0</v>
      </c>
      <c r="VY111" s="93">
        <v>0</v>
      </c>
      <c r="VZ111" s="93">
        <v>1</v>
      </c>
      <c r="WA111" s="93">
        <v>0</v>
      </c>
      <c r="WB111" s="93">
        <v>0</v>
      </c>
      <c r="WC111" s="93">
        <v>0</v>
      </c>
      <c r="WD111" s="93">
        <v>0</v>
      </c>
      <c r="WE111" s="93">
        <v>1</v>
      </c>
      <c r="WF111" s="93">
        <v>0</v>
      </c>
      <c r="WG111" s="93">
        <v>0</v>
      </c>
      <c r="WJ111" s="93" t="s">
        <v>991</v>
      </c>
      <c r="WK111" s="93" t="s">
        <v>1087</v>
      </c>
      <c r="WM111" s="93">
        <v>100</v>
      </c>
      <c r="WN111" s="93" t="s">
        <v>1113</v>
      </c>
      <c r="WO111" s="93" t="s">
        <v>1017</v>
      </c>
      <c r="WP111" s="93">
        <f>WN111/655.957</f>
        <v>0.15244901723741039</v>
      </c>
      <c r="WV111" s="93" t="s">
        <v>998</v>
      </c>
      <c r="WW111" s="93">
        <v>7</v>
      </c>
      <c r="WX111" s="93">
        <v>13</v>
      </c>
      <c r="WY111" s="93" t="s">
        <v>1038</v>
      </c>
      <c r="WZ111" s="93" t="s">
        <v>994</v>
      </c>
      <c r="XB111" s="93" t="s">
        <v>1114</v>
      </c>
      <c r="XC111" s="93" t="s">
        <v>988</v>
      </c>
      <c r="XD111" s="93" t="s">
        <v>1763</v>
      </c>
      <c r="XE111" s="93">
        <v>0</v>
      </c>
      <c r="XF111" s="93">
        <v>1</v>
      </c>
      <c r="XG111" s="93">
        <v>0</v>
      </c>
      <c r="XH111" s="93">
        <v>0</v>
      </c>
      <c r="XI111" s="93">
        <v>0</v>
      </c>
      <c r="XJ111" s="93">
        <v>0</v>
      </c>
      <c r="XK111" s="93">
        <v>0</v>
      </c>
      <c r="XL111" s="93">
        <v>1</v>
      </c>
      <c r="XM111" s="93">
        <v>0</v>
      </c>
      <c r="XN111" s="93">
        <v>0</v>
      </c>
      <c r="XO111" s="93">
        <v>0</v>
      </c>
      <c r="XP111" s="93">
        <v>0</v>
      </c>
      <c r="XQ111" s="93">
        <v>1</v>
      </c>
      <c r="XR111" s="93">
        <v>0</v>
      </c>
      <c r="XS111" s="93">
        <v>0</v>
      </c>
      <c r="XV111" s="93" t="s">
        <v>991</v>
      </c>
      <c r="XW111" s="93" t="s">
        <v>1087</v>
      </c>
      <c r="XY111" s="93">
        <v>50</v>
      </c>
      <c r="XZ111" s="93" t="s">
        <v>1123</v>
      </c>
      <c r="YA111" s="93" t="s">
        <v>1124</v>
      </c>
      <c r="YB111" s="93">
        <f>XZ111/655.957</f>
        <v>7.6224508618705195E-2</v>
      </c>
      <c r="YH111" s="93" t="s">
        <v>998</v>
      </c>
      <c r="YI111" s="93">
        <v>21</v>
      </c>
      <c r="YJ111" s="93">
        <v>30</v>
      </c>
      <c r="YK111" s="93" t="s">
        <v>1038</v>
      </c>
      <c r="YL111" s="93" t="s">
        <v>994</v>
      </c>
      <c r="YN111" s="93" t="s">
        <v>1114</v>
      </c>
      <c r="YO111" s="93" t="s">
        <v>988</v>
      </c>
      <c r="YP111" s="93" t="s">
        <v>1779</v>
      </c>
      <c r="YQ111" s="93">
        <v>0</v>
      </c>
      <c r="YR111" s="93">
        <v>1</v>
      </c>
      <c r="YS111" s="93">
        <v>0</v>
      </c>
      <c r="YT111" s="93">
        <v>0</v>
      </c>
      <c r="YU111" s="93">
        <v>0</v>
      </c>
      <c r="YV111" s="93">
        <v>0</v>
      </c>
      <c r="YW111" s="93">
        <v>1</v>
      </c>
      <c r="YX111" s="93">
        <v>0</v>
      </c>
      <c r="YY111" s="93">
        <v>1</v>
      </c>
      <c r="YZ111" s="93">
        <v>0</v>
      </c>
      <c r="ZA111" s="93">
        <v>0</v>
      </c>
      <c r="ZB111" s="93">
        <v>0</v>
      </c>
      <c r="ZC111" s="93">
        <v>1</v>
      </c>
      <c r="ZD111" s="93">
        <v>0</v>
      </c>
      <c r="ZE111" s="93">
        <v>0</v>
      </c>
      <c r="ZH111" s="93" t="s">
        <v>991</v>
      </c>
      <c r="ZI111" s="93" t="s">
        <v>988</v>
      </c>
      <c r="ZK111" s="93">
        <v>250</v>
      </c>
      <c r="ZL111" s="93" t="s">
        <v>992</v>
      </c>
      <c r="ZM111" s="93" t="s">
        <v>1122</v>
      </c>
      <c r="ZN111" s="93">
        <f>ZL111/655.957</f>
        <v>0.38112254309352595</v>
      </c>
      <c r="ZT111" s="93" t="s">
        <v>998</v>
      </c>
      <c r="ZU111" s="93">
        <v>7</v>
      </c>
      <c r="ZV111" s="93">
        <v>13</v>
      </c>
      <c r="ZW111" s="93" t="s">
        <v>1038</v>
      </c>
      <c r="ZX111" s="93" t="s">
        <v>1039</v>
      </c>
      <c r="ZY111" s="93" t="s">
        <v>1076</v>
      </c>
      <c r="AAA111" s="93" t="s">
        <v>988</v>
      </c>
      <c r="AAB111" s="93" t="s">
        <v>1763</v>
      </c>
      <c r="AAC111" s="93">
        <v>0</v>
      </c>
      <c r="AAD111" s="93">
        <v>1</v>
      </c>
      <c r="AAE111" s="93">
        <v>0</v>
      </c>
      <c r="AAF111" s="93">
        <v>0</v>
      </c>
      <c r="AAG111" s="93">
        <v>0</v>
      </c>
      <c r="AAH111" s="93">
        <v>0</v>
      </c>
      <c r="AAI111" s="93">
        <v>0</v>
      </c>
      <c r="AAJ111" s="93">
        <v>1</v>
      </c>
      <c r="AAK111" s="93">
        <v>0</v>
      </c>
      <c r="AAL111" s="93">
        <v>0</v>
      </c>
      <c r="AAM111" s="93">
        <v>0</v>
      </c>
      <c r="AAN111" s="93">
        <v>0</v>
      </c>
      <c r="AAO111" s="93">
        <v>1</v>
      </c>
      <c r="AAP111" s="93">
        <v>0</v>
      </c>
      <c r="AAQ111" s="93">
        <v>0</v>
      </c>
      <c r="AAT111" s="93" t="s">
        <v>1025</v>
      </c>
      <c r="ACE111" s="93" t="s">
        <v>1025</v>
      </c>
      <c r="ADQ111" s="93" t="s">
        <v>1025</v>
      </c>
      <c r="ADR111" s="93" t="s">
        <v>988</v>
      </c>
      <c r="ADT111" s="93">
        <v>100</v>
      </c>
      <c r="ADU111" s="93" t="s">
        <v>1195</v>
      </c>
      <c r="ADV111" s="93">
        <f>ADT111/655.957</f>
        <v>0.15244901723741039</v>
      </c>
      <c r="AEB111" s="93" t="s">
        <v>998</v>
      </c>
      <c r="AEC111" s="93">
        <v>4</v>
      </c>
      <c r="AED111" s="93">
        <v>7</v>
      </c>
      <c r="AEE111" s="93" t="s">
        <v>1038</v>
      </c>
      <c r="AEF111" s="93" t="s">
        <v>1093</v>
      </c>
      <c r="AEI111" s="93" t="s">
        <v>988</v>
      </c>
      <c r="AEJ111" s="93" t="s">
        <v>1235</v>
      </c>
      <c r="AEK111" s="93">
        <v>0</v>
      </c>
      <c r="AEL111" s="93">
        <v>1</v>
      </c>
      <c r="AEM111" s="93">
        <v>0</v>
      </c>
      <c r="AEN111" s="93">
        <v>0</v>
      </c>
      <c r="AEO111" s="93">
        <v>0</v>
      </c>
      <c r="AEP111" s="93">
        <v>1</v>
      </c>
      <c r="AEQ111" s="93">
        <v>0</v>
      </c>
      <c r="AER111" s="93">
        <v>0</v>
      </c>
      <c r="AES111" s="93">
        <v>0</v>
      </c>
      <c r="AET111" s="93">
        <v>0</v>
      </c>
      <c r="AEU111" s="93">
        <v>0</v>
      </c>
      <c r="AEV111" s="93">
        <v>0</v>
      </c>
      <c r="AEW111" s="93">
        <v>0</v>
      </c>
      <c r="AEX111" s="93">
        <v>0</v>
      </c>
      <c r="AEY111" s="93">
        <v>0</v>
      </c>
      <c r="AFB111" s="93" t="s">
        <v>1025</v>
      </c>
      <c r="AGM111" s="93" t="s">
        <v>1025</v>
      </c>
      <c r="AGZ111" s="93" t="s">
        <v>988</v>
      </c>
      <c r="AHA111" s="93" t="s">
        <v>1058</v>
      </c>
      <c r="AHB111" s="93">
        <v>0</v>
      </c>
      <c r="AHC111" s="93">
        <v>1</v>
      </c>
      <c r="AHD111" s="93">
        <v>1</v>
      </c>
      <c r="AHE111" s="93">
        <v>0</v>
      </c>
      <c r="AHF111" s="93">
        <v>0</v>
      </c>
      <c r="AHG111" s="93">
        <v>0</v>
      </c>
      <c r="AHI111" s="93" t="s">
        <v>998</v>
      </c>
      <c r="AHS111" s="93" t="s">
        <v>998</v>
      </c>
      <c r="AIE111" s="93" t="s">
        <v>988</v>
      </c>
      <c r="AIF111" s="93" t="s">
        <v>1247</v>
      </c>
      <c r="AIG111" s="93">
        <v>1</v>
      </c>
      <c r="AIH111" s="93">
        <v>0</v>
      </c>
      <c r="AII111" s="93">
        <v>1</v>
      </c>
      <c r="AIJ111" s="93">
        <v>1</v>
      </c>
      <c r="AIK111" s="93">
        <v>1</v>
      </c>
      <c r="AIL111" s="93">
        <v>0</v>
      </c>
      <c r="AIM111" s="93">
        <v>0</v>
      </c>
      <c r="AIN111" s="93">
        <v>0</v>
      </c>
      <c r="AIO111" s="93">
        <v>0</v>
      </c>
      <c r="AIQ111" s="93" t="s">
        <v>999</v>
      </c>
      <c r="AIR111" s="93">
        <v>1</v>
      </c>
      <c r="AIS111" s="93">
        <v>0</v>
      </c>
      <c r="AIT111" s="93">
        <v>0</v>
      </c>
      <c r="AIU111" s="93">
        <v>0</v>
      </c>
      <c r="AIV111" s="93">
        <v>0</v>
      </c>
      <c r="AIW111" s="93">
        <v>0</v>
      </c>
      <c r="AIX111" s="93">
        <v>0</v>
      </c>
      <c r="AIY111" s="93">
        <v>0</v>
      </c>
      <c r="AIZ111" s="93">
        <v>0</v>
      </c>
      <c r="AJA111" s="93">
        <v>0</v>
      </c>
      <c r="AJB111" s="93">
        <v>0</v>
      </c>
      <c r="AJC111" s="93">
        <v>0</v>
      </c>
      <c r="AJD111" s="93">
        <v>0</v>
      </c>
      <c r="AJF111" s="93" t="s">
        <v>1000</v>
      </c>
      <c r="AJH111" s="93" t="s">
        <v>999</v>
      </c>
      <c r="AJI111" s="93">
        <v>1</v>
      </c>
      <c r="AJJ111" s="93">
        <v>0</v>
      </c>
      <c r="AJK111" s="93">
        <v>0</v>
      </c>
      <c r="AJL111" s="93">
        <v>0</v>
      </c>
      <c r="AJM111" s="93">
        <v>0</v>
      </c>
      <c r="AJN111" s="93">
        <v>0</v>
      </c>
      <c r="AJO111" s="93">
        <v>0</v>
      </c>
      <c r="AJP111" s="93">
        <v>0</v>
      </c>
      <c r="AJQ111" s="93">
        <v>0</v>
      </c>
      <c r="AJR111" s="93">
        <v>0</v>
      </c>
      <c r="AJS111" s="93">
        <v>0</v>
      </c>
      <c r="AJU111" s="93" t="s">
        <v>999</v>
      </c>
      <c r="AJV111" s="93">
        <v>1</v>
      </c>
      <c r="AJW111" s="93">
        <v>0</v>
      </c>
      <c r="AJX111" s="93">
        <v>0</v>
      </c>
      <c r="AJY111" s="93">
        <v>0</v>
      </c>
      <c r="AJZ111" s="93">
        <v>0</v>
      </c>
      <c r="AKA111" s="93">
        <v>0</v>
      </c>
      <c r="AKB111" s="93">
        <v>0</v>
      </c>
      <c r="AKC111" s="93">
        <v>0</v>
      </c>
      <c r="AKE111" s="93" t="s">
        <v>1009</v>
      </c>
      <c r="AKF111" s="93" t="s">
        <v>1807</v>
      </c>
      <c r="AKG111" s="93">
        <v>0</v>
      </c>
      <c r="AKH111" s="93">
        <v>1</v>
      </c>
      <c r="AKI111" s="93">
        <v>1</v>
      </c>
      <c r="AKJ111" s="93">
        <v>1</v>
      </c>
      <c r="AKK111" s="93">
        <v>0</v>
      </c>
      <c r="AKL111" s="93">
        <v>1</v>
      </c>
      <c r="AKM111" s="93">
        <v>1</v>
      </c>
      <c r="AKN111" s="93">
        <v>0</v>
      </c>
      <c r="AKO111" s="93">
        <v>0</v>
      </c>
      <c r="AKP111" s="93">
        <v>0</v>
      </c>
      <c r="AKQ111" s="93">
        <v>0</v>
      </c>
      <c r="AKR111" s="93">
        <v>0</v>
      </c>
      <c r="AKS111" s="93">
        <v>0</v>
      </c>
      <c r="AKT111" s="93">
        <v>0</v>
      </c>
      <c r="AKU111" s="93">
        <v>0</v>
      </c>
      <c r="AKV111" s="93">
        <v>0</v>
      </c>
      <c r="AKW111" s="93">
        <v>0</v>
      </c>
      <c r="AKY111" s="93" t="s">
        <v>1003</v>
      </c>
      <c r="AKZ111" s="93">
        <v>1</v>
      </c>
      <c r="ALA111" s="93">
        <v>0</v>
      </c>
      <c r="ALB111" s="93">
        <v>0</v>
      </c>
      <c r="ALC111" s="93">
        <v>0</v>
      </c>
      <c r="ALD111" s="93">
        <v>0</v>
      </c>
      <c r="ALE111" s="93">
        <v>0</v>
      </c>
      <c r="ALF111" s="93">
        <v>0</v>
      </c>
      <c r="ALG111" s="93">
        <v>0</v>
      </c>
      <c r="ALH111" s="93">
        <v>0</v>
      </c>
      <c r="ALJ111" s="93" t="s">
        <v>1004</v>
      </c>
      <c r="ALN111" s="93">
        <v>2576051</v>
      </c>
      <c r="ALO111" s="94">
        <v>45763.589444444442</v>
      </c>
      <c r="ALR111" s="93" t="s">
        <v>1005</v>
      </c>
      <c r="ALS111" s="93" t="s">
        <v>1006</v>
      </c>
      <c r="ALT111" s="93" t="s">
        <v>1518</v>
      </c>
      <c r="ALV111" s="93">
        <v>110</v>
      </c>
    </row>
    <row r="112" spans="1:1010" x14ac:dyDescent="0.35">
      <c r="A112" s="93" t="s">
        <v>1808</v>
      </c>
      <c r="B112" s="94">
        <v>45763.503366608798</v>
      </c>
      <c r="C112" s="94">
        <v>45763.512969374999</v>
      </c>
      <c r="D112" s="94">
        <v>45763</v>
      </c>
      <c r="E112" s="94">
        <v>45763</v>
      </c>
      <c r="F112" s="93" t="s">
        <v>1206</v>
      </c>
      <c r="G112" s="93" t="s">
        <v>1499</v>
      </c>
      <c r="H112" s="93" t="s">
        <v>1500</v>
      </c>
      <c r="I112" s="93" t="s">
        <v>1501</v>
      </c>
      <c r="J112" s="93" t="s">
        <v>1502</v>
      </c>
      <c r="K112" s="93" t="s">
        <v>1501</v>
      </c>
      <c r="L112" s="93" t="s">
        <v>1502</v>
      </c>
      <c r="M112" s="93" t="s">
        <v>987</v>
      </c>
      <c r="O112" s="93" t="s">
        <v>988</v>
      </c>
      <c r="P112" s="93" t="s">
        <v>1015</v>
      </c>
      <c r="R112" s="93" t="s">
        <v>1809</v>
      </c>
      <c r="S112" s="93">
        <v>0</v>
      </c>
      <c r="T112" s="93">
        <v>0</v>
      </c>
      <c r="U112" s="93">
        <v>0</v>
      </c>
      <c r="V112" s="93">
        <v>0</v>
      </c>
      <c r="W112" s="93">
        <v>0</v>
      </c>
      <c r="X112" s="93">
        <v>0</v>
      </c>
      <c r="Y112" s="93">
        <v>0</v>
      </c>
      <c r="Z112" s="93">
        <v>0</v>
      </c>
      <c r="AA112" s="93">
        <v>0</v>
      </c>
      <c r="AB112" s="93">
        <v>1</v>
      </c>
      <c r="AC112" s="93">
        <v>1</v>
      </c>
      <c r="AD112" s="93">
        <v>1</v>
      </c>
      <c r="AE112" s="93">
        <v>1</v>
      </c>
      <c r="AF112" s="93">
        <v>1</v>
      </c>
      <c r="AG112" s="93">
        <v>1</v>
      </c>
      <c r="AH112" s="93">
        <v>0</v>
      </c>
      <c r="AI112" s="93">
        <v>1</v>
      </c>
      <c r="AJ112" s="93">
        <v>1</v>
      </c>
      <c r="AK112" s="93">
        <v>0</v>
      </c>
      <c r="AL112" s="93">
        <v>0</v>
      </c>
      <c r="AM112" s="93">
        <v>1</v>
      </c>
      <c r="AN112" s="93">
        <v>0</v>
      </c>
      <c r="AO112" s="93">
        <v>0</v>
      </c>
      <c r="AP112" s="93" t="s">
        <v>1008</v>
      </c>
      <c r="CA112" s="93" t="s">
        <v>1025</v>
      </c>
      <c r="DM112" s="93" t="s">
        <v>1025</v>
      </c>
      <c r="EY112" s="93" t="s">
        <v>1025</v>
      </c>
      <c r="GK112" s="93" t="s">
        <v>1025</v>
      </c>
      <c r="HV112" s="93" t="s">
        <v>1008</v>
      </c>
      <c r="JH112" s="93" t="s">
        <v>1008</v>
      </c>
      <c r="KT112" s="93" t="s">
        <v>1008</v>
      </c>
      <c r="MF112" s="93" t="s">
        <v>1008</v>
      </c>
      <c r="NR112" s="93" t="s">
        <v>991</v>
      </c>
      <c r="NS112" s="93" t="s">
        <v>1087</v>
      </c>
      <c r="NU112" s="93">
        <v>100</v>
      </c>
      <c r="NV112" s="93">
        <v>100</v>
      </c>
      <c r="NW112" s="93">
        <v>200</v>
      </c>
      <c r="NX112" s="93">
        <f>NV112/655.957</f>
        <v>0.15244901723741039</v>
      </c>
      <c r="OD112" s="93" t="s">
        <v>998</v>
      </c>
      <c r="OE112" s="93">
        <v>3</v>
      </c>
      <c r="OF112" s="93">
        <v>7</v>
      </c>
      <c r="OG112" s="93" t="s">
        <v>1038</v>
      </c>
      <c r="OH112" s="93" t="s">
        <v>1093</v>
      </c>
      <c r="OK112" s="93" t="s">
        <v>988</v>
      </c>
      <c r="OL112" s="93" t="s">
        <v>1243</v>
      </c>
      <c r="OM112" s="93">
        <v>0</v>
      </c>
      <c r="ON112" s="93">
        <v>1</v>
      </c>
      <c r="OO112" s="93">
        <v>0</v>
      </c>
      <c r="OP112" s="93">
        <v>1</v>
      </c>
      <c r="OQ112" s="93">
        <v>0</v>
      </c>
      <c r="OR112" s="93">
        <v>1</v>
      </c>
      <c r="OS112" s="93">
        <v>0</v>
      </c>
      <c r="OT112" s="93">
        <v>0</v>
      </c>
      <c r="OU112" s="93">
        <v>0</v>
      </c>
      <c r="OV112" s="93">
        <v>0</v>
      </c>
      <c r="OW112" s="93">
        <v>0</v>
      </c>
      <c r="OX112" s="93">
        <v>0</v>
      </c>
      <c r="OY112" s="93">
        <v>0</v>
      </c>
      <c r="OZ112" s="93">
        <v>0</v>
      </c>
      <c r="PA112" s="93">
        <v>0</v>
      </c>
      <c r="PD112" s="93" t="s">
        <v>1025</v>
      </c>
      <c r="PE112" s="93" t="s">
        <v>1087</v>
      </c>
      <c r="PG112" s="93">
        <v>100</v>
      </c>
      <c r="PH112" s="93">
        <v>100</v>
      </c>
      <c r="PI112" s="93">
        <v>200</v>
      </c>
      <c r="PJ112" s="93">
        <f>PH112/655.957</f>
        <v>0.15244901723741039</v>
      </c>
      <c r="PP112" s="93" t="s">
        <v>998</v>
      </c>
      <c r="PQ112" s="93">
        <v>7</v>
      </c>
      <c r="PR112" s="93">
        <v>21</v>
      </c>
      <c r="PS112" s="93" t="s">
        <v>1038</v>
      </c>
      <c r="PT112" s="93" t="s">
        <v>994</v>
      </c>
      <c r="PV112" s="93" t="s">
        <v>1114</v>
      </c>
      <c r="PW112" s="93" t="s">
        <v>988</v>
      </c>
      <c r="PX112" s="93" t="s">
        <v>1763</v>
      </c>
      <c r="PY112" s="93">
        <v>0</v>
      </c>
      <c r="PZ112" s="93">
        <v>1</v>
      </c>
      <c r="QA112" s="93">
        <v>0</v>
      </c>
      <c r="QB112" s="93">
        <v>0</v>
      </c>
      <c r="QC112" s="93">
        <v>0</v>
      </c>
      <c r="QD112" s="93">
        <v>0</v>
      </c>
      <c r="QE112" s="93">
        <v>0</v>
      </c>
      <c r="QF112" s="93">
        <v>1</v>
      </c>
      <c r="QG112" s="93">
        <v>0</v>
      </c>
      <c r="QH112" s="93">
        <v>0</v>
      </c>
      <c r="QI112" s="93">
        <v>0</v>
      </c>
      <c r="QJ112" s="93">
        <v>0</v>
      </c>
      <c r="QK112" s="93">
        <v>1</v>
      </c>
      <c r="QL112" s="93">
        <v>0</v>
      </c>
      <c r="QM112" s="93">
        <v>0</v>
      </c>
      <c r="QP112" s="93" t="s">
        <v>1025</v>
      </c>
      <c r="QQ112" s="93" t="s">
        <v>1087</v>
      </c>
      <c r="QS112" s="93">
        <v>100</v>
      </c>
      <c r="QT112" s="93" t="s">
        <v>1113</v>
      </c>
      <c r="QU112" s="93" t="s">
        <v>1118</v>
      </c>
      <c r="QV112" s="93">
        <f>QT112/655.957</f>
        <v>0.15244901723741039</v>
      </c>
      <c r="RB112" s="93" t="s">
        <v>988</v>
      </c>
      <c r="RC112" s="93">
        <v>21</v>
      </c>
      <c r="RD112" s="93">
        <v>30</v>
      </c>
      <c r="RE112" s="93" t="s">
        <v>1038</v>
      </c>
      <c r="RF112" s="93" t="s">
        <v>994</v>
      </c>
      <c r="RH112" s="93" t="s">
        <v>1114</v>
      </c>
      <c r="RI112" s="93" t="s">
        <v>988</v>
      </c>
      <c r="RJ112" s="93" t="s">
        <v>1228</v>
      </c>
      <c r="RK112" s="93">
        <v>0</v>
      </c>
      <c r="RL112" s="93">
        <v>1</v>
      </c>
      <c r="RM112" s="93">
        <v>0</v>
      </c>
      <c r="RN112" s="93">
        <v>1</v>
      </c>
      <c r="RO112" s="93">
        <v>0</v>
      </c>
      <c r="RP112" s="93">
        <v>1</v>
      </c>
      <c r="RQ112" s="93">
        <v>0</v>
      </c>
      <c r="RR112" s="93">
        <v>1</v>
      </c>
      <c r="RS112" s="93">
        <v>0</v>
      </c>
      <c r="RT112" s="93">
        <v>0</v>
      </c>
      <c r="RU112" s="93">
        <v>0</v>
      </c>
      <c r="RV112" s="93">
        <v>0</v>
      </c>
      <c r="RW112" s="93">
        <v>1</v>
      </c>
      <c r="RX112" s="93">
        <v>0</v>
      </c>
      <c r="RY112" s="93">
        <v>0</v>
      </c>
      <c r="SB112" s="93" t="s">
        <v>1025</v>
      </c>
      <c r="SC112" s="93" t="s">
        <v>1087</v>
      </c>
      <c r="SE112" s="93">
        <v>100</v>
      </c>
      <c r="SF112" s="93" t="s">
        <v>1113</v>
      </c>
      <c r="SG112" s="93" t="s">
        <v>1149</v>
      </c>
      <c r="SH112" s="93">
        <f>SF112/655.957</f>
        <v>0.15244901723741039</v>
      </c>
      <c r="SN112" s="93" t="s">
        <v>998</v>
      </c>
      <c r="SO112" s="93">
        <v>21</v>
      </c>
      <c r="SP112" s="93">
        <v>30</v>
      </c>
      <c r="SQ112" s="93" t="s">
        <v>1038</v>
      </c>
      <c r="SR112" s="93" t="s">
        <v>994</v>
      </c>
      <c r="ST112" s="93" t="s">
        <v>1114</v>
      </c>
      <c r="SU112" s="93" t="s">
        <v>988</v>
      </c>
      <c r="SV112" s="93" t="s">
        <v>1810</v>
      </c>
      <c r="SW112" s="93">
        <v>0</v>
      </c>
      <c r="SX112" s="93">
        <v>1</v>
      </c>
      <c r="SY112" s="93">
        <v>0</v>
      </c>
      <c r="SZ112" s="93">
        <v>1</v>
      </c>
      <c r="TA112" s="93">
        <v>0</v>
      </c>
      <c r="TB112" s="93">
        <v>0</v>
      </c>
      <c r="TC112" s="93">
        <v>1</v>
      </c>
      <c r="TD112" s="93">
        <v>0</v>
      </c>
      <c r="TE112" s="93">
        <v>0</v>
      </c>
      <c r="TF112" s="93">
        <v>1</v>
      </c>
      <c r="TG112" s="93">
        <v>0</v>
      </c>
      <c r="TH112" s="93">
        <v>0</v>
      </c>
      <c r="TI112" s="93">
        <v>1</v>
      </c>
      <c r="TJ112" s="93">
        <v>0</v>
      </c>
      <c r="TK112" s="93">
        <v>0</v>
      </c>
      <c r="TN112" s="93" t="s">
        <v>1025</v>
      </c>
      <c r="UY112" s="93" t="s">
        <v>1025</v>
      </c>
      <c r="UZ112" s="93" t="s">
        <v>988</v>
      </c>
      <c r="VB112" s="93">
        <v>1200</v>
      </c>
      <c r="VC112" s="93" t="s">
        <v>1127</v>
      </c>
      <c r="VD112" s="93">
        <f>VB112/655.957</f>
        <v>1.8293882068489247</v>
      </c>
      <c r="VJ112" s="93" t="s">
        <v>998</v>
      </c>
      <c r="VK112" s="93">
        <v>9</v>
      </c>
      <c r="VL112" s="93">
        <v>7</v>
      </c>
      <c r="VM112" s="93" t="s">
        <v>993</v>
      </c>
      <c r="VN112" s="93" t="s">
        <v>994</v>
      </c>
      <c r="VP112" s="93" t="s">
        <v>1114</v>
      </c>
      <c r="VQ112" s="93" t="s">
        <v>988</v>
      </c>
      <c r="VR112" s="93" t="s">
        <v>1811</v>
      </c>
      <c r="VS112" s="93">
        <v>0</v>
      </c>
      <c r="VT112" s="93">
        <v>1</v>
      </c>
      <c r="VU112" s="93">
        <v>0</v>
      </c>
      <c r="VV112" s="93">
        <v>1</v>
      </c>
      <c r="VW112" s="93">
        <v>0</v>
      </c>
      <c r="VX112" s="93">
        <v>0</v>
      </c>
      <c r="VY112" s="93">
        <v>1</v>
      </c>
      <c r="VZ112" s="93">
        <v>0</v>
      </c>
      <c r="WA112" s="93">
        <v>1</v>
      </c>
      <c r="WB112" s="93">
        <v>0</v>
      </c>
      <c r="WC112" s="93">
        <v>0</v>
      </c>
      <c r="WD112" s="93">
        <v>0</v>
      </c>
      <c r="WE112" s="93">
        <v>1</v>
      </c>
      <c r="WF112" s="93">
        <v>0</v>
      </c>
      <c r="WG112" s="93">
        <v>0</v>
      </c>
      <c r="WJ112" s="93" t="s">
        <v>991</v>
      </c>
      <c r="WK112" s="93" t="s">
        <v>1087</v>
      </c>
      <c r="WM112" s="93">
        <v>100</v>
      </c>
      <c r="WN112" s="93" t="s">
        <v>1113</v>
      </c>
      <c r="WO112" s="93" t="s">
        <v>1017</v>
      </c>
      <c r="WP112" s="93">
        <f>WN112/655.957</f>
        <v>0.15244901723741039</v>
      </c>
      <c r="WV112" s="93" t="s">
        <v>998</v>
      </c>
      <c r="WW112" s="93">
        <v>24</v>
      </c>
      <c r="WX112" s="93">
        <v>37</v>
      </c>
      <c r="WY112" s="93" t="s">
        <v>1038</v>
      </c>
      <c r="WZ112" s="93" t="s">
        <v>994</v>
      </c>
      <c r="XB112" s="93" t="s">
        <v>1114</v>
      </c>
      <c r="XC112" s="93" t="s">
        <v>998</v>
      </c>
      <c r="XV112" s="93" t="s">
        <v>991</v>
      </c>
      <c r="XW112" s="93" t="s">
        <v>1087</v>
      </c>
      <c r="XY112" s="93">
        <v>50</v>
      </c>
      <c r="XZ112" s="93" t="s">
        <v>1123</v>
      </c>
      <c r="YA112" s="93" t="s">
        <v>1124</v>
      </c>
      <c r="YB112" s="93">
        <f>XZ112/655.957</f>
        <v>7.6224508618705195E-2</v>
      </c>
      <c r="YH112" s="93" t="s">
        <v>998</v>
      </c>
      <c r="YI112" s="93">
        <v>21</v>
      </c>
      <c r="YJ112" s="93">
        <v>27</v>
      </c>
      <c r="YK112" s="93" t="s">
        <v>1038</v>
      </c>
      <c r="YL112" s="93" t="s">
        <v>994</v>
      </c>
      <c r="YN112" s="93" t="s">
        <v>1114</v>
      </c>
      <c r="YO112" s="93" t="s">
        <v>998</v>
      </c>
      <c r="ZH112" s="93" t="s">
        <v>991</v>
      </c>
      <c r="ZI112" s="93" t="s">
        <v>988</v>
      </c>
      <c r="ZK112" s="93">
        <v>250</v>
      </c>
      <c r="ZL112" s="93" t="s">
        <v>992</v>
      </c>
      <c r="ZM112" s="93" t="s">
        <v>1122</v>
      </c>
      <c r="ZN112" s="93">
        <f>ZL112/655.957</f>
        <v>0.38112254309352595</v>
      </c>
      <c r="ZT112" s="93" t="s">
        <v>998</v>
      </c>
      <c r="ZU112" s="93">
        <v>7</v>
      </c>
      <c r="ZV112" s="93">
        <v>19</v>
      </c>
      <c r="ZW112" s="93" t="s">
        <v>1038</v>
      </c>
      <c r="ZX112" s="93" t="s">
        <v>994</v>
      </c>
      <c r="ZZ112" s="93" t="s">
        <v>1143</v>
      </c>
      <c r="AAA112" s="93" t="s">
        <v>998</v>
      </c>
      <c r="AAT112" s="93" t="s">
        <v>1025</v>
      </c>
      <c r="ACE112" s="93" t="s">
        <v>1025</v>
      </c>
      <c r="ADQ112" s="93" t="s">
        <v>991</v>
      </c>
      <c r="ADR112" s="93" t="s">
        <v>988</v>
      </c>
      <c r="ADT112" s="93">
        <v>100</v>
      </c>
      <c r="ADU112" s="93" t="s">
        <v>1195</v>
      </c>
      <c r="ADV112" s="93">
        <f>ADT112/655.957</f>
        <v>0.15244901723741039</v>
      </c>
      <c r="AEB112" s="93" t="s">
        <v>998</v>
      </c>
      <c r="AEC112" s="93">
        <v>7</v>
      </c>
      <c r="AED112" s="93">
        <v>17</v>
      </c>
      <c r="AEE112" s="93" t="s">
        <v>1038</v>
      </c>
      <c r="AEF112" s="93" t="s">
        <v>1039</v>
      </c>
      <c r="AEG112" s="93" t="s">
        <v>1206</v>
      </c>
      <c r="AEI112" s="93" t="s">
        <v>998</v>
      </c>
      <c r="AFB112" s="93" t="s">
        <v>991</v>
      </c>
      <c r="AGM112" s="93" t="s">
        <v>991</v>
      </c>
      <c r="AGZ112" s="93" t="s">
        <v>998</v>
      </c>
      <c r="AHI112" s="93" t="s">
        <v>998</v>
      </c>
      <c r="AHS112" s="93" t="s">
        <v>998</v>
      </c>
      <c r="AIE112" s="93" t="s">
        <v>988</v>
      </c>
      <c r="AIF112" s="93" t="s">
        <v>1174</v>
      </c>
      <c r="AIG112" s="93">
        <v>1</v>
      </c>
      <c r="AIH112" s="93">
        <v>0</v>
      </c>
      <c r="AII112" s="93">
        <v>0</v>
      </c>
      <c r="AIJ112" s="93">
        <v>0</v>
      </c>
      <c r="AIK112" s="93">
        <v>1</v>
      </c>
      <c r="AIL112" s="93">
        <v>0</v>
      </c>
      <c r="AIM112" s="93">
        <v>0</v>
      </c>
      <c r="AIN112" s="93">
        <v>0</v>
      </c>
      <c r="AIO112" s="93">
        <v>0</v>
      </c>
      <c r="AIQ112" s="93" t="s">
        <v>999</v>
      </c>
      <c r="AIR112" s="93">
        <v>1</v>
      </c>
      <c r="AIS112" s="93">
        <v>0</v>
      </c>
      <c r="AIT112" s="93">
        <v>0</v>
      </c>
      <c r="AIU112" s="93">
        <v>0</v>
      </c>
      <c r="AIV112" s="93">
        <v>0</v>
      </c>
      <c r="AIW112" s="93">
        <v>0</v>
      </c>
      <c r="AIX112" s="93">
        <v>0</v>
      </c>
      <c r="AIY112" s="93">
        <v>0</v>
      </c>
      <c r="AIZ112" s="93">
        <v>0</v>
      </c>
      <c r="AJA112" s="93">
        <v>0</v>
      </c>
      <c r="AJB112" s="93">
        <v>0</v>
      </c>
      <c r="AJC112" s="93">
        <v>0</v>
      </c>
      <c r="AJD112" s="93">
        <v>0</v>
      </c>
      <c r="AJF112" s="93" t="s">
        <v>1000</v>
      </c>
      <c r="AJH112" s="93" t="s">
        <v>999</v>
      </c>
      <c r="AJI112" s="93">
        <v>1</v>
      </c>
      <c r="AJJ112" s="93">
        <v>0</v>
      </c>
      <c r="AJK112" s="93">
        <v>0</v>
      </c>
      <c r="AJL112" s="93">
        <v>0</v>
      </c>
      <c r="AJM112" s="93">
        <v>0</v>
      </c>
      <c r="AJN112" s="93">
        <v>0</v>
      </c>
      <c r="AJO112" s="93">
        <v>0</v>
      </c>
      <c r="AJP112" s="93">
        <v>0</v>
      </c>
      <c r="AJQ112" s="93">
        <v>0</v>
      </c>
      <c r="AJR112" s="93">
        <v>0</v>
      </c>
      <c r="AJS112" s="93">
        <v>0</v>
      </c>
      <c r="AJU112" s="93" t="s">
        <v>999</v>
      </c>
      <c r="AJV112" s="93">
        <v>1</v>
      </c>
      <c r="AJW112" s="93">
        <v>0</v>
      </c>
      <c r="AJX112" s="93">
        <v>0</v>
      </c>
      <c r="AJY112" s="93">
        <v>0</v>
      </c>
      <c r="AJZ112" s="93">
        <v>0</v>
      </c>
      <c r="AKA112" s="93">
        <v>0</v>
      </c>
      <c r="AKB112" s="93">
        <v>0</v>
      </c>
      <c r="AKC112" s="93">
        <v>0</v>
      </c>
      <c r="AKE112" s="93" t="s">
        <v>1009</v>
      </c>
      <c r="AKF112" s="93" t="s">
        <v>1812</v>
      </c>
      <c r="AKG112" s="93">
        <v>0</v>
      </c>
      <c r="AKH112" s="93">
        <v>1</v>
      </c>
      <c r="AKI112" s="93">
        <v>1</v>
      </c>
      <c r="AKJ112" s="93">
        <v>1</v>
      </c>
      <c r="AKK112" s="93">
        <v>1</v>
      </c>
      <c r="AKL112" s="93">
        <v>0</v>
      </c>
      <c r="AKM112" s="93">
        <v>0</v>
      </c>
      <c r="AKN112" s="93">
        <v>0</v>
      </c>
      <c r="AKO112" s="93">
        <v>0</v>
      </c>
      <c r="AKP112" s="93">
        <v>0</v>
      </c>
      <c r="AKQ112" s="93">
        <v>0</v>
      </c>
      <c r="AKR112" s="93">
        <v>0</v>
      </c>
      <c r="AKS112" s="93">
        <v>0</v>
      </c>
      <c r="AKT112" s="93">
        <v>0</v>
      </c>
      <c r="AKU112" s="93">
        <v>0</v>
      </c>
      <c r="AKV112" s="93">
        <v>0</v>
      </c>
      <c r="AKW112" s="93">
        <v>0</v>
      </c>
      <c r="AKY112" s="93" t="s">
        <v>1003</v>
      </c>
      <c r="AKZ112" s="93">
        <v>1</v>
      </c>
      <c r="ALA112" s="93">
        <v>0</v>
      </c>
      <c r="ALB112" s="93">
        <v>0</v>
      </c>
      <c r="ALC112" s="93">
        <v>0</v>
      </c>
      <c r="ALD112" s="93">
        <v>0</v>
      </c>
      <c r="ALE112" s="93">
        <v>0</v>
      </c>
      <c r="ALF112" s="93">
        <v>0</v>
      </c>
      <c r="ALG112" s="93">
        <v>0</v>
      </c>
      <c r="ALH112" s="93">
        <v>0</v>
      </c>
      <c r="ALJ112" s="93" t="s">
        <v>1004</v>
      </c>
      <c r="ALN112" s="93">
        <v>2576052</v>
      </c>
      <c r="ALO112" s="94">
        <v>45763.589502314811</v>
      </c>
      <c r="ALR112" s="93" t="s">
        <v>1005</v>
      </c>
      <c r="ALS112" s="93" t="s">
        <v>1006</v>
      </c>
      <c r="ALT112" s="93" t="s">
        <v>1518</v>
      </c>
      <c r="ALV112" s="93">
        <v>111</v>
      </c>
    </row>
    <row r="113" spans="1:1010" x14ac:dyDescent="0.35">
      <c r="A113" s="93" t="s">
        <v>1813</v>
      </c>
      <c r="B113" s="94">
        <v>45763.524922962963</v>
      </c>
      <c r="C113" s="94">
        <v>45763.541762754627</v>
      </c>
      <c r="D113" s="94">
        <v>45763</v>
      </c>
      <c r="E113" s="94">
        <v>45763</v>
      </c>
      <c r="F113" s="93" t="s">
        <v>1206</v>
      </c>
      <c r="G113" s="93" t="s">
        <v>1499</v>
      </c>
      <c r="H113" s="93" t="s">
        <v>1500</v>
      </c>
      <c r="I113" s="93" t="s">
        <v>1501</v>
      </c>
      <c r="J113" s="93" t="s">
        <v>1502</v>
      </c>
      <c r="K113" s="93" t="s">
        <v>1501</v>
      </c>
      <c r="L113" s="93" t="s">
        <v>1502</v>
      </c>
      <c r="M113" s="93" t="s">
        <v>987</v>
      </c>
      <c r="O113" s="93" t="s">
        <v>988</v>
      </c>
      <c r="P113" s="93" t="s">
        <v>1035</v>
      </c>
      <c r="R113" s="93" t="s">
        <v>1814</v>
      </c>
      <c r="S113" s="93">
        <v>0</v>
      </c>
      <c r="T113" s="93">
        <v>1</v>
      </c>
      <c r="U113" s="93">
        <v>1</v>
      </c>
      <c r="V113" s="93">
        <v>1</v>
      </c>
      <c r="W113" s="93">
        <v>1</v>
      </c>
      <c r="X113" s="93">
        <v>0</v>
      </c>
      <c r="Y113" s="93">
        <v>0</v>
      </c>
      <c r="Z113" s="93">
        <v>1</v>
      </c>
      <c r="AA113" s="93">
        <v>1</v>
      </c>
      <c r="AB113" s="93">
        <v>1</v>
      </c>
      <c r="AC113" s="93">
        <v>1</v>
      </c>
      <c r="AD113" s="93">
        <v>1</v>
      </c>
      <c r="AE113" s="93">
        <v>1</v>
      </c>
      <c r="AF113" s="93">
        <v>1</v>
      </c>
      <c r="AG113" s="93">
        <v>1</v>
      </c>
      <c r="AH113" s="93">
        <v>0</v>
      </c>
      <c r="AI113" s="93">
        <v>1</v>
      </c>
      <c r="AJ113" s="93">
        <v>1</v>
      </c>
      <c r="AK113" s="93">
        <v>1</v>
      </c>
      <c r="AL113" s="93">
        <v>1</v>
      </c>
      <c r="AM113" s="93">
        <v>0</v>
      </c>
      <c r="AN113" s="93">
        <v>0</v>
      </c>
      <c r="AO113" s="93">
        <v>0</v>
      </c>
      <c r="AP113" s="93" t="s">
        <v>1008</v>
      </c>
      <c r="CA113" s="93" t="s">
        <v>1025</v>
      </c>
      <c r="CB113" s="93" t="s">
        <v>988</v>
      </c>
      <c r="CD113" s="93">
        <v>1500</v>
      </c>
      <c r="CE113" s="93">
        <v>1500</v>
      </c>
      <c r="CF113" s="93">
        <v>75</v>
      </c>
      <c r="CG113" s="93">
        <f>CE113/655.957</f>
        <v>2.2867352585611558</v>
      </c>
      <c r="CM113" s="93" t="s">
        <v>998</v>
      </c>
      <c r="CN113" s="93">
        <v>7</v>
      </c>
      <c r="CO113" s="93">
        <v>15</v>
      </c>
      <c r="CP113" s="93">
        <v>1</v>
      </c>
      <c r="CQ113" s="93" t="s">
        <v>994</v>
      </c>
      <c r="CS113" s="93" t="s">
        <v>1114</v>
      </c>
      <c r="CT113" s="93" t="s">
        <v>988</v>
      </c>
      <c r="CU113" s="93" t="s">
        <v>1815</v>
      </c>
      <c r="CV113" s="93">
        <v>0</v>
      </c>
      <c r="CW113" s="93">
        <v>0</v>
      </c>
      <c r="CX113" s="93">
        <v>0</v>
      </c>
      <c r="CY113" s="93">
        <v>0</v>
      </c>
      <c r="CZ113" s="93">
        <v>0</v>
      </c>
      <c r="DA113" s="93">
        <v>0</v>
      </c>
      <c r="DB113" s="93">
        <v>0</v>
      </c>
      <c r="DC113" s="93">
        <v>1</v>
      </c>
      <c r="DD113" s="93">
        <v>0</v>
      </c>
      <c r="DE113" s="93">
        <v>0</v>
      </c>
      <c r="DF113" s="93">
        <v>0</v>
      </c>
      <c r="DG113" s="93">
        <v>0</v>
      </c>
      <c r="DH113" s="93">
        <v>1</v>
      </c>
      <c r="DI113" s="93">
        <v>1</v>
      </c>
      <c r="DJ113" s="93">
        <v>0</v>
      </c>
      <c r="DL113" s="93" t="s">
        <v>1816</v>
      </c>
      <c r="DM113" s="93" t="s">
        <v>1025</v>
      </c>
      <c r="DN113" s="93" t="s">
        <v>988</v>
      </c>
      <c r="DP113" s="93">
        <v>10000</v>
      </c>
      <c r="DQ113" s="93">
        <v>10000</v>
      </c>
      <c r="DR113" s="93">
        <v>5000</v>
      </c>
      <c r="DS113" s="93">
        <f>DQ113/655.957</f>
        <v>15.244901723741037</v>
      </c>
      <c r="DY113" s="93" t="s">
        <v>998</v>
      </c>
      <c r="DZ113" s="93">
        <v>30</v>
      </c>
      <c r="EA113" s="93">
        <v>14</v>
      </c>
      <c r="EB113" s="93" t="s">
        <v>993</v>
      </c>
      <c r="EC113" s="93" t="s">
        <v>994</v>
      </c>
      <c r="EE113" s="93" t="s">
        <v>1114</v>
      </c>
      <c r="EF113" s="93" t="s">
        <v>988</v>
      </c>
      <c r="EG113" s="93" t="s">
        <v>1817</v>
      </c>
      <c r="EH113" s="93">
        <v>0</v>
      </c>
      <c r="EI113" s="93">
        <v>1</v>
      </c>
      <c r="EJ113" s="93">
        <v>0</v>
      </c>
      <c r="EK113" s="93">
        <v>0</v>
      </c>
      <c r="EL113" s="93">
        <v>0</v>
      </c>
      <c r="EM113" s="93">
        <v>0</v>
      </c>
      <c r="EN113" s="93">
        <v>1</v>
      </c>
      <c r="EO113" s="93">
        <v>0</v>
      </c>
      <c r="EP113" s="93">
        <v>1</v>
      </c>
      <c r="EQ113" s="93">
        <v>0</v>
      </c>
      <c r="ER113" s="93">
        <v>0</v>
      </c>
      <c r="ES113" s="93">
        <v>0</v>
      </c>
      <c r="ET113" s="93">
        <v>1</v>
      </c>
      <c r="EU113" s="93">
        <v>1</v>
      </c>
      <c r="EV113" s="93">
        <v>0</v>
      </c>
      <c r="EX113" s="93" t="s">
        <v>1818</v>
      </c>
      <c r="EY113" s="93" t="s">
        <v>1025</v>
      </c>
      <c r="EZ113" s="93" t="s">
        <v>988</v>
      </c>
      <c r="FB113" s="93">
        <v>5000</v>
      </c>
      <c r="FC113" s="93">
        <v>5000</v>
      </c>
      <c r="FD113" s="93">
        <v>911</v>
      </c>
      <c r="FE113" s="93">
        <f>FC113/655.957</f>
        <v>7.6224508618705187</v>
      </c>
      <c r="FK113" s="93" t="s">
        <v>998</v>
      </c>
      <c r="FL113" s="93">
        <v>27</v>
      </c>
      <c r="FM113" s="93">
        <v>7</v>
      </c>
      <c r="FN113" s="93" t="s">
        <v>993</v>
      </c>
      <c r="FO113" s="93" t="s">
        <v>1039</v>
      </c>
      <c r="FP113" s="93" t="s">
        <v>1076</v>
      </c>
      <c r="FR113" s="93" t="s">
        <v>988</v>
      </c>
      <c r="FS113" s="93" t="s">
        <v>1819</v>
      </c>
      <c r="FT113" s="93">
        <v>0</v>
      </c>
      <c r="FU113" s="93">
        <v>0</v>
      </c>
      <c r="FV113" s="93">
        <v>0</v>
      </c>
      <c r="FW113" s="93">
        <v>0</v>
      </c>
      <c r="FX113" s="93">
        <v>0</v>
      </c>
      <c r="FY113" s="93">
        <v>0</v>
      </c>
      <c r="FZ113" s="93">
        <v>1</v>
      </c>
      <c r="GA113" s="93">
        <v>0</v>
      </c>
      <c r="GB113" s="93">
        <v>1</v>
      </c>
      <c r="GC113" s="93">
        <v>0</v>
      </c>
      <c r="GD113" s="93">
        <v>0</v>
      </c>
      <c r="GE113" s="93">
        <v>0</v>
      </c>
      <c r="GF113" s="93">
        <v>0</v>
      </c>
      <c r="GG113" s="93">
        <v>0</v>
      </c>
      <c r="GH113" s="93">
        <v>0</v>
      </c>
      <c r="GK113" s="93" t="s">
        <v>1025</v>
      </c>
      <c r="GL113" s="93" t="s">
        <v>988</v>
      </c>
      <c r="GN113" s="93">
        <v>3500</v>
      </c>
      <c r="GO113" s="93">
        <v>3500</v>
      </c>
      <c r="GP113" s="93">
        <f>GO113/655.957</f>
        <v>5.3357156033093629</v>
      </c>
      <c r="GV113" s="93" t="s">
        <v>998</v>
      </c>
      <c r="GW113" s="93">
        <v>5</v>
      </c>
      <c r="GX113" s="93">
        <v>3</v>
      </c>
      <c r="GY113" s="93" t="s">
        <v>993</v>
      </c>
      <c r="GZ113" s="93" t="s">
        <v>994</v>
      </c>
      <c r="HB113" s="93" t="s">
        <v>1114</v>
      </c>
      <c r="HC113" s="93" t="s">
        <v>988</v>
      </c>
      <c r="HD113" s="93" t="s">
        <v>1251</v>
      </c>
      <c r="HE113" s="93">
        <v>0</v>
      </c>
      <c r="HF113" s="93">
        <v>0</v>
      </c>
      <c r="HG113" s="93">
        <v>0</v>
      </c>
      <c r="HH113" s="93">
        <v>0</v>
      </c>
      <c r="HI113" s="93">
        <v>0</v>
      </c>
      <c r="HJ113" s="93">
        <v>0</v>
      </c>
      <c r="HK113" s="93">
        <v>0</v>
      </c>
      <c r="HL113" s="93">
        <v>1</v>
      </c>
      <c r="HM113" s="93">
        <v>0</v>
      </c>
      <c r="HN113" s="93">
        <v>0</v>
      </c>
      <c r="HO113" s="93">
        <v>0</v>
      </c>
      <c r="HP113" s="93">
        <v>0</v>
      </c>
      <c r="HQ113" s="93">
        <v>1</v>
      </c>
      <c r="HR113" s="93">
        <v>0</v>
      </c>
      <c r="HS113" s="93">
        <v>0</v>
      </c>
      <c r="HV113" s="93" t="s">
        <v>1008</v>
      </c>
      <c r="JH113" s="93" t="s">
        <v>1008</v>
      </c>
      <c r="KT113" s="93" t="s">
        <v>1008</v>
      </c>
      <c r="MF113" s="93" t="s">
        <v>997</v>
      </c>
      <c r="NR113" s="93" t="s">
        <v>991</v>
      </c>
      <c r="NS113" s="93" t="s">
        <v>1087</v>
      </c>
      <c r="NU113" s="93">
        <v>100</v>
      </c>
      <c r="NV113" s="93">
        <v>100</v>
      </c>
      <c r="NW113" s="93">
        <v>200</v>
      </c>
      <c r="NX113" s="93">
        <f>NV113/655.957</f>
        <v>0.15244901723741039</v>
      </c>
      <c r="OD113" s="93" t="s">
        <v>998</v>
      </c>
      <c r="OE113" s="93">
        <v>3</v>
      </c>
      <c r="OF113" s="93">
        <v>5</v>
      </c>
      <c r="OG113" s="93" t="s">
        <v>1038</v>
      </c>
      <c r="OH113" s="93" t="s">
        <v>1093</v>
      </c>
      <c r="OK113" s="93" t="s">
        <v>988</v>
      </c>
      <c r="OL113" s="93" t="s">
        <v>1235</v>
      </c>
      <c r="OM113" s="93">
        <v>0</v>
      </c>
      <c r="ON113" s="93">
        <v>1</v>
      </c>
      <c r="OO113" s="93">
        <v>0</v>
      </c>
      <c r="OP113" s="93">
        <v>0</v>
      </c>
      <c r="OQ113" s="93">
        <v>0</v>
      </c>
      <c r="OR113" s="93">
        <v>1</v>
      </c>
      <c r="OS113" s="93">
        <v>0</v>
      </c>
      <c r="OT113" s="93">
        <v>0</v>
      </c>
      <c r="OU113" s="93">
        <v>0</v>
      </c>
      <c r="OV113" s="93">
        <v>0</v>
      </c>
      <c r="OW113" s="93">
        <v>0</v>
      </c>
      <c r="OX113" s="93">
        <v>0</v>
      </c>
      <c r="OY113" s="93">
        <v>0</v>
      </c>
      <c r="OZ113" s="93">
        <v>0</v>
      </c>
      <c r="PA113" s="93">
        <v>0</v>
      </c>
      <c r="PD113" s="93" t="s">
        <v>991</v>
      </c>
      <c r="PE113" s="93" t="s">
        <v>1087</v>
      </c>
      <c r="PG113" s="93">
        <v>100</v>
      </c>
      <c r="PH113" s="93">
        <v>100</v>
      </c>
      <c r="PI113" s="93">
        <v>200</v>
      </c>
      <c r="PJ113" s="93">
        <f>PH113/655.957</f>
        <v>0.15244901723741039</v>
      </c>
      <c r="PP113" s="93" t="s">
        <v>998</v>
      </c>
      <c r="PQ113" s="93">
        <v>6</v>
      </c>
      <c r="PR113" s="93">
        <v>9</v>
      </c>
      <c r="PS113" s="93" t="s">
        <v>1038</v>
      </c>
      <c r="PT113" s="93" t="s">
        <v>994</v>
      </c>
      <c r="PV113" s="93" t="s">
        <v>1114</v>
      </c>
      <c r="PW113" s="93" t="s">
        <v>988</v>
      </c>
      <c r="PX113" s="93" t="s">
        <v>1820</v>
      </c>
      <c r="PY113" s="93">
        <v>0</v>
      </c>
      <c r="PZ113" s="93">
        <v>1</v>
      </c>
      <c r="QA113" s="93">
        <v>0</v>
      </c>
      <c r="QB113" s="93">
        <v>0</v>
      </c>
      <c r="QC113" s="93">
        <v>0</v>
      </c>
      <c r="QD113" s="93">
        <v>0</v>
      </c>
      <c r="QE113" s="93">
        <v>0</v>
      </c>
      <c r="QF113" s="93">
        <v>1</v>
      </c>
      <c r="QG113" s="93">
        <v>0</v>
      </c>
      <c r="QH113" s="93">
        <v>0</v>
      </c>
      <c r="QI113" s="93">
        <v>0</v>
      </c>
      <c r="QJ113" s="93">
        <v>0</v>
      </c>
      <c r="QK113" s="93">
        <v>1</v>
      </c>
      <c r="QL113" s="93">
        <v>0</v>
      </c>
      <c r="QM113" s="93">
        <v>0</v>
      </c>
      <c r="QP113" s="93" t="s">
        <v>1025</v>
      </c>
      <c r="QQ113" s="93" t="s">
        <v>1087</v>
      </c>
      <c r="QS113" s="93">
        <v>100</v>
      </c>
      <c r="QT113" s="93" t="s">
        <v>1113</v>
      </c>
      <c r="QU113" s="93" t="s">
        <v>1118</v>
      </c>
      <c r="QV113" s="93">
        <f>QT113/655.957</f>
        <v>0.15244901723741039</v>
      </c>
      <c r="RB113" s="93" t="s">
        <v>998</v>
      </c>
      <c r="RC113" s="93">
        <v>6</v>
      </c>
      <c r="RD113" s="93">
        <v>12</v>
      </c>
      <c r="RE113" s="93" t="s">
        <v>1038</v>
      </c>
      <c r="RF113" s="93" t="s">
        <v>994</v>
      </c>
      <c r="RH113" s="93" t="s">
        <v>1114</v>
      </c>
      <c r="RI113" s="93" t="s">
        <v>988</v>
      </c>
      <c r="RJ113" s="93" t="s">
        <v>1251</v>
      </c>
      <c r="RK113" s="93">
        <v>0</v>
      </c>
      <c r="RL113" s="93">
        <v>0</v>
      </c>
      <c r="RM113" s="93">
        <v>0</v>
      </c>
      <c r="RN113" s="93">
        <v>0</v>
      </c>
      <c r="RO113" s="93">
        <v>0</v>
      </c>
      <c r="RP113" s="93">
        <v>0</v>
      </c>
      <c r="RQ113" s="93">
        <v>0</v>
      </c>
      <c r="RR113" s="93">
        <v>1</v>
      </c>
      <c r="RS113" s="93">
        <v>0</v>
      </c>
      <c r="RT113" s="93">
        <v>0</v>
      </c>
      <c r="RU113" s="93">
        <v>0</v>
      </c>
      <c r="RV113" s="93">
        <v>0</v>
      </c>
      <c r="RW113" s="93">
        <v>1</v>
      </c>
      <c r="RX113" s="93">
        <v>0</v>
      </c>
      <c r="RY113" s="93">
        <v>0</v>
      </c>
      <c r="SB113" s="93" t="s">
        <v>1025</v>
      </c>
      <c r="SC113" s="93" t="s">
        <v>1087</v>
      </c>
      <c r="SE113" s="93">
        <v>100</v>
      </c>
      <c r="SF113" s="93" t="s">
        <v>1113</v>
      </c>
      <c r="SG113" s="93" t="s">
        <v>1149</v>
      </c>
      <c r="SH113" s="93">
        <f>SF113/655.957</f>
        <v>0.15244901723741039</v>
      </c>
      <c r="SN113" s="93" t="s">
        <v>998</v>
      </c>
      <c r="SO113" s="93">
        <v>9</v>
      </c>
      <c r="SP113" s="93">
        <v>15</v>
      </c>
      <c r="SQ113" s="93" t="s">
        <v>1038</v>
      </c>
      <c r="SR113" s="93" t="s">
        <v>994</v>
      </c>
      <c r="ST113" s="93" t="s">
        <v>1114</v>
      </c>
      <c r="SU113" s="93" t="s">
        <v>988</v>
      </c>
      <c r="SV113" s="93" t="s">
        <v>1251</v>
      </c>
      <c r="SW113" s="93">
        <v>0</v>
      </c>
      <c r="SX113" s="93">
        <v>0</v>
      </c>
      <c r="SY113" s="93">
        <v>0</v>
      </c>
      <c r="SZ113" s="93">
        <v>0</v>
      </c>
      <c r="TA113" s="93">
        <v>0</v>
      </c>
      <c r="TB113" s="93">
        <v>0</v>
      </c>
      <c r="TC113" s="93">
        <v>0</v>
      </c>
      <c r="TD113" s="93">
        <v>1</v>
      </c>
      <c r="TE113" s="93">
        <v>0</v>
      </c>
      <c r="TF113" s="93">
        <v>0</v>
      </c>
      <c r="TG113" s="93">
        <v>0</v>
      </c>
      <c r="TH113" s="93">
        <v>0</v>
      </c>
      <c r="TI113" s="93">
        <v>1</v>
      </c>
      <c r="TJ113" s="93">
        <v>0</v>
      </c>
      <c r="TK113" s="93">
        <v>0</v>
      </c>
      <c r="TN113" s="93" t="s">
        <v>1025</v>
      </c>
      <c r="UY113" s="93" t="s">
        <v>1025</v>
      </c>
      <c r="UZ113" s="93" t="s">
        <v>988</v>
      </c>
      <c r="VB113" s="93">
        <v>1500</v>
      </c>
      <c r="VC113" s="93" t="s">
        <v>1048</v>
      </c>
      <c r="VD113" s="93">
        <f>VB113/655.957</f>
        <v>2.2867352585611558</v>
      </c>
      <c r="VJ113" s="93" t="s">
        <v>998</v>
      </c>
      <c r="VK113" s="93">
        <v>6</v>
      </c>
      <c r="VL113" s="93">
        <v>13</v>
      </c>
      <c r="VM113" s="93" t="s">
        <v>1038</v>
      </c>
      <c r="VN113" s="93" t="s">
        <v>994</v>
      </c>
      <c r="VP113" s="93" t="s">
        <v>1114</v>
      </c>
      <c r="VQ113" s="93" t="s">
        <v>988</v>
      </c>
      <c r="VR113" s="93" t="s">
        <v>1251</v>
      </c>
      <c r="VS113" s="93">
        <v>0</v>
      </c>
      <c r="VT113" s="93">
        <v>0</v>
      </c>
      <c r="VU113" s="93">
        <v>0</v>
      </c>
      <c r="VV113" s="93">
        <v>0</v>
      </c>
      <c r="VW113" s="93">
        <v>0</v>
      </c>
      <c r="VX113" s="93">
        <v>0</v>
      </c>
      <c r="VY113" s="93">
        <v>0</v>
      </c>
      <c r="VZ113" s="93">
        <v>1</v>
      </c>
      <c r="WA113" s="93">
        <v>0</v>
      </c>
      <c r="WB113" s="93">
        <v>0</v>
      </c>
      <c r="WC113" s="93">
        <v>0</v>
      </c>
      <c r="WD113" s="93">
        <v>0</v>
      </c>
      <c r="WE113" s="93">
        <v>1</v>
      </c>
      <c r="WF113" s="93">
        <v>0</v>
      </c>
      <c r="WG113" s="93">
        <v>0</v>
      </c>
      <c r="WJ113" s="93" t="s">
        <v>1025</v>
      </c>
      <c r="WK113" s="93" t="s">
        <v>1087</v>
      </c>
      <c r="WM113" s="93">
        <v>100</v>
      </c>
      <c r="WN113" s="93" t="s">
        <v>1113</v>
      </c>
      <c r="WO113" s="93" t="s">
        <v>1017</v>
      </c>
      <c r="WP113" s="93">
        <f>WN113/655.957</f>
        <v>0.15244901723741039</v>
      </c>
      <c r="WV113" s="93" t="s">
        <v>998</v>
      </c>
      <c r="WW113" s="93">
        <v>9</v>
      </c>
      <c r="WX113" s="93">
        <v>17</v>
      </c>
      <c r="WY113" s="93" t="s">
        <v>1038</v>
      </c>
      <c r="WZ113" s="93" t="s">
        <v>994</v>
      </c>
      <c r="XB113" s="93" t="s">
        <v>1114</v>
      </c>
      <c r="XC113" s="93" t="s">
        <v>988</v>
      </c>
      <c r="XD113" s="93" t="s">
        <v>1763</v>
      </c>
      <c r="XE113" s="93">
        <v>0</v>
      </c>
      <c r="XF113" s="93">
        <v>1</v>
      </c>
      <c r="XG113" s="93">
        <v>0</v>
      </c>
      <c r="XH113" s="93">
        <v>0</v>
      </c>
      <c r="XI113" s="93">
        <v>0</v>
      </c>
      <c r="XJ113" s="93">
        <v>0</v>
      </c>
      <c r="XK113" s="93">
        <v>0</v>
      </c>
      <c r="XL113" s="93">
        <v>1</v>
      </c>
      <c r="XM113" s="93">
        <v>0</v>
      </c>
      <c r="XN113" s="93">
        <v>0</v>
      </c>
      <c r="XO113" s="93">
        <v>0</v>
      </c>
      <c r="XP113" s="93">
        <v>0</v>
      </c>
      <c r="XQ113" s="93">
        <v>1</v>
      </c>
      <c r="XR113" s="93">
        <v>0</v>
      </c>
      <c r="XS113" s="93">
        <v>0</v>
      </c>
      <c r="XV113" s="93" t="s">
        <v>991</v>
      </c>
      <c r="XW113" s="93" t="s">
        <v>1087</v>
      </c>
      <c r="XY113" s="93">
        <v>50</v>
      </c>
      <c r="XZ113" s="93" t="s">
        <v>1123</v>
      </c>
      <c r="YA113" s="93" t="s">
        <v>1124</v>
      </c>
      <c r="YB113" s="93">
        <f>XZ113/655.957</f>
        <v>7.6224508618705195E-2</v>
      </c>
      <c r="YH113" s="93" t="s">
        <v>998</v>
      </c>
      <c r="YI113" s="93">
        <v>21</v>
      </c>
      <c r="YJ113" s="93">
        <v>39</v>
      </c>
      <c r="YK113" s="93" t="s">
        <v>1038</v>
      </c>
      <c r="YL113" s="93" t="s">
        <v>994</v>
      </c>
      <c r="YN113" s="93" t="s">
        <v>1114</v>
      </c>
      <c r="YO113" s="93" t="s">
        <v>998</v>
      </c>
      <c r="ZH113" s="93" t="s">
        <v>991</v>
      </c>
      <c r="ZI113" s="93" t="s">
        <v>988</v>
      </c>
      <c r="ZK113" s="93">
        <v>250</v>
      </c>
      <c r="ZL113" s="93" t="s">
        <v>992</v>
      </c>
      <c r="ZM113" s="93" t="s">
        <v>1122</v>
      </c>
      <c r="ZN113" s="93">
        <f>ZL113/655.957</f>
        <v>0.38112254309352595</v>
      </c>
      <c r="ZT113" s="93" t="s">
        <v>998</v>
      </c>
      <c r="ZU113" s="93">
        <v>5</v>
      </c>
      <c r="ZV113" s="93">
        <v>7</v>
      </c>
      <c r="ZW113" s="93" t="s">
        <v>1038</v>
      </c>
      <c r="ZX113" s="93" t="s">
        <v>1039</v>
      </c>
      <c r="ZY113" s="93" t="s">
        <v>1076</v>
      </c>
      <c r="AAA113" s="93" t="s">
        <v>998</v>
      </c>
      <c r="AAT113" s="93" t="s">
        <v>1025</v>
      </c>
      <c r="AAU113" s="93" t="s">
        <v>988</v>
      </c>
      <c r="AAW113" s="93">
        <v>1200</v>
      </c>
      <c r="AAX113" s="93" t="s">
        <v>1127</v>
      </c>
      <c r="AAY113" s="93">
        <f>AAW113/655.957</f>
        <v>1.8293882068489247</v>
      </c>
      <c r="ABE113" s="93" t="s">
        <v>998</v>
      </c>
      <c r="ABF113" s="93">
        <v>5</v>
      </c>
      <c r="ABG113" s="93">
        <v>9</v>
      </c>
      <c r="ABH113" s="93" t="s">
        <v>1038</v>
      </c>
      <c r="ABI113" s="93" t="s">
        <v>994</v>
      </c>
      <c r="ABK113" s="93" t="s">
        <v>1114</v>
      </c>
      <c r="ABL113" s="93" t="s">
        <v>998</v>
      </c>
      <c r="ACE113" s="93" t="s">
        <v>1025</v>
      </c>
      <c r="ADQ113" s="93" t="s">
        <v>1025</v>
      </c>
      <c r="AFB113" s="93" t="s">
        <v>1025</v>
      </c>
      <c r="AGM113" s="93" t="s">
        <v>1025</v>
      </c>
      <c r="AGZ113" s="93" t="s">
        <v>988</v>
      </c>
      <c r="AHA113" s="93" t="s">
        <v>1058</v>
      </c>
      <c r="AHB113" s="93">
        <v>0</v>
      </c>
      <c r="AHC113" s="93">
        <v>1</v>
      </c>
      <c r="AHD113" s="93">
        <v>1</v>
      </c>
      <c r="AHE113" s="93">
        <v>0</v>
      </c>
      <c r="AHF113" s="93">
        <v>0</v>
      </c>
      <c r="AHG113" s="93">
        <v>0</v>
      </c>
      <c r="AHI113" s="93" t="s">
        <v>998</v>
      </c>
      <c r="AHS113" s="93" t="s">
        <v>998</v>
      </c>
      <c r="AIE113" s="93" t="s">
        <v>988</v>
      </c>
      <c r="AIF113" s="93" t="s">
        <v>1222</v>
      </c>
      <c r="AIG113" s="93">
        <v>0</v>
      </c>
      <c r="AIH113" s="93">
        <v>0</v>
      </c>
      <c r="AII113" s="93">
        <v>0</v>
      </c>
      <c r="AIJ113" s="93">
        <v>1</v>
      </c>
      <c r="AIK113" s="93">
        <v>1</v>
      </c>
      <c r="AIL113" s="93">
        <v>0</v>
      </c>
      <c r="AIM113" s="93">
        <v>0</v>
      </c>
      <c r="AIN113" s="93">
        <v>0</v>
      </c>
      <c r="AIO113" s="93">
        <v>0</v>
      </c>
      <c r="AIQ113" s="93" t="s">
        <v>999</v>
      </c>
      <c r="AIR113" s="93">
        <v>1</v>
      </c>
      <c r="AIS113" s="93">
        <v>0</v>
      </c>
      <c r="AIT113" s="93">
        <v>0</v>
      </c>
      <c r="AIU113" s="93">
        <v>0</v>
      </c>
      <c r="AIV113" s="93">
        <v>0</v>
      </c>
      <c r="AIW113" s="93">
        <v>0</v>
      </c>
      <c r="AIX113" s="93">
        <v>0</v>
      </c>
      <c r="AIY113" s="93">
        <v>0</v>
      </c>
      <c r="AIZ113" s="93">
        <v>0</v>
      </c>
      <c r="AJA113" s="93">
        <v>0</v>
      </c>
      <c r="AJB113" s="93">
        <v>0</v>
      </c>
      <c r="AJC113" s="93">
        <v>0</v>
      </c>
      <c r="AJD113" s="93">
        <v>0</v>
      </c>
      <c r="AJF113" s="93" t="s">
        <v>1000</v>
      </c>
      <c r="AJH113" s="93" t="s">
        <v>999</v>
      </c>
      <c r="AJI113" s="93">
        <v>1</v>
      </c>
      <c r="AJJ113" s="93">
        <v>0</v>
      </c>
      <c r="AJK113" s="93">
        <v>0</v>
      </c>
      <c r="AJL113" s="93">
        <v>0</v>
      </c>
      <c r="AJM113" s="93">
        <v>0</v>
      </c>
      <c r="AJN113" s="93">
        <v>0</v>
      </c>
      <c r="AJO113" s="93">
        <v>0</v>
      </c>
      <c r="AJP113" s="93">
        <v>0</v>
      </c>
      <c r="AJQ113" s="93">
        <v>0</v>
      </c>
      <c r="AJR113" s="93">
        <v>0</v>
      </c>
      <c r="AJS113" s="93">
        <v>0</v>
      </c>
      <c r="AJU113" s="93" t="s">
        <v>999</v>
      </c>
      <c r="AJV113" s="93">
        <v>1</v>
      </c>
      <c r="AJW113" s="93">
        <v>0</v>
      </c>
      <c r="AJX113" s="93">
        <v>0</v>
      </c>
      <c r="AJY113" s="93">
        <v>0</v>
      </c>
      <c r="AJZ113" s="93">
        <v>0</v>
      </c>
      <c r="AKA113" s="93">
        <v>0</v>
      </c>
      <c r="AKB113" s="93">
        <v>0</v>
      </c>
      <c r="AKC113" s="93">
        <v>0</v>
      </c>
      <c r="AKE113" s="93" t="s">
        <v>1009</v>
      </c>
      <c r="AKF113" s="93" t="s">
        <v>1002</v>
      </c>
      <c r="AKG113" s="93">
        <v>1</v>
      </c>
      <c r="AKH113" s="93">
        <v>0</v>
      </c>
      <c r="AKI113" s="93">
        <v>0</v>
      </c>
      <c r="AKJ113" s="93">
        <v>0</v>
      </c>
      <c r="AKK113" s="93">
        <v>0</v>
      </c>
      <c r="AKL113" s="93">
        <v>0</v>
      </c>
      <c r="AKM113" s="93">
        <v>0</v>
      </c>
      <c r="AKN113" s="93">
        <v>0</v>
      </c>
      <c r="AKO113" s="93">
        <v>0</v>
      </c>
      <c r="AKP113" s="93">
        <v>0</v>
      </c>
      <c r="AKQ113" s="93">
        <v>0</v>
      </c>
      <c r="AKR113" s="93">
        <v>0</v>
      </c>
      <c r="AKS113" s="93">
        <v>0</v>
      </c>
      <c r="AKT113" s="93">
        <v>0</v>
      </c>
      <c r="AKU113" s="93">
        <v>0</v>
      </c>
      <c r="AKV113" s="93">
        <v>0</v>
      </c>
      <c r="AKW113" s="93">
        <v>0</v>
      </c>
      <c r="AKY113" s="93" t="s">
        <v>1003</v>
      </c>
      <c r="AKZ113" s="93">
        <v>1</v>
      </c>
      <c r="ALA113" s="93">
        <v>0</v>
      </c>
      <c r="ALB113" s="93">
        <v>0</v>
      </c>
      <c r="ALC113" s="93">
        <v>0</v>
      </c>
      <c r="ALD113" s="93">
        <v>0</v>
      </c>
      <c r="ALE113" s="93">
        <v>0</v>
      </c>
      <c r="ALF113" s="93">
        <v>0</v>
      </c>
      <c r="ALG113" s="93">
        <v>0</v>
      </c>
      <c r="ALH113" s="93">
        <v>0</v>
      </c>
      <c r="ALJ113" s="93" t="s">
        <v>1004</v>
      </c>
      <c r="ALN113" s="93">
        <v>2576053</v>
      </c>
      <c r="ALO113" s="94">
        <v>45763.589571759258</v>
      </c>
      <c r="ALR113" s="93" t="s">
        <v>1005</v>
      </c>
      <c r="ALS113" s="93" t="s">
        <v>1006</v>
      </c>
      <c r="ALT113" s="93" t="s">
        <v>1518</v>
      </c>
      <c r="ALV113" s="93">
        <v>112</v>
      </c>
    </row>
    <row r="114" spans="1:1010" x14ac:dyDescent="0.35">
      <c r="A114" s="93" t="s">
        <v>1821</v>
      </c>
      <c r="B114" s="94">
        <v>45763.543874166673</v>
      </c>
      <c r="C114" s="94">
        <v>45763.548095057871</v>
      </c>
      <c r="D114" s="94">
        <v>45763</v>
      </c>
      <c r="E114" s="94">
        <v>45763</v>
      </c>
      <c r="F114" s="93" t="s">
        <v>1206</v>
      </c>
      <c r="G114" s="93" t="s">
        <v>1499</v>
      </c>
      <c r="H114" s="93" t="s">
        <v>1500</v>
      </c>
      <c r="I114" s="93" t="s">
        <v>1501</v>
      </c>
      <c r="J114" s="93" t="s">
        <v>1502</v>
      </c>
      <c r="K114" s="93" t="s">
        <v>1501</v>
      </c>
      <c r="L114" s="93" t="s">
        <v>1502</v>
      </c>
      <c r="M114" s="93" t="s">
        <v>987</v>
      </c>
      <c r="O114" s="93" t="s">
        <v>988</v>
      </c>
      <c r="P114" s="93" t="s">
        <v>1035</v>
      </c>
      <c r="R114" s="93" t="s">
        <v>1059</v>
      </c>
      <c r="S114" s="93">
        <v>0</v>
      </c>
      <c r="T114" s="93">
        <v>0</v>
      </c>
      <c r="U114" s="93">
        <v>0</v>
      </c>
      <c r="V114" s="93">
        <v>0</v>
      </c>
      <c r="W114" s="93">
        <v>0</v>
      </c>
      <c r="X114" s="93">
        <v>0</v>
      </c>
      <c r="Y114" s="93">
        <v>0</v>
      </c>
      <c r="Z114" s="93">
        <v>0</v>
      </c>
      <c r="AA114" s="93">
        <v>0</v>
      </c>
      <c r="AB114" s="93">
        <v>0</v>
      </c>
      <c r="AC114" s="93">
        <v>0</v>
      </c>
      <c r="AD114" s="93">
        <v>0</v>
      </c>
      <c r="AE114" s="93">
        <v>0</v>
      </c>
      <c r="AF114" s="93">
        <v>0</v>
      </c>
      <c r="AG114" s="93">
        <v>0</v>
      </c>
      <c r="AH114" s="93">
        <v>0</v>
      </c>
      <c r="AI114" s="93">
        <v>0</v>
      </c>
      <c r="AJ114" s="93">
        <v>0</v>
      </c>
      <c r="AK114" s="93">
        <v>0</v>
      </c>
      <c r="AL114" s="93">
        <v>0</v>
      </c>
      <c r="AM114" s="93">
        <v>0</v>
      </c>
      <c r="AN114" s="93">
        <v>1</v>
      </c>
      <c r="AO114" s="93">
        <v>0</v>
      </c>
      <c r="AP114" s="93" t="s">
        <v>997</v>
      </c>
      <c r="CA114" s="93" t="s">
        <v>997</v>
      </c>
      <c r="DM114" s="93" t="s">
        <v>997</v>
      </c>
      <c r="EY114" s="93" t="s">
        <v>997</v>
      </c>
      <c r="GK114" s="93" t="s">
        <v>997</v>
      </c>
      <c r="HV114" s="93" t="s">
        <v>1008</v>
      </c>
      <c r="JH114" s="93" t="s">
        <v>1008</v>
      </c>
      <c r="KT114" s="93" t="s">
        <v>1008</v>
      </c>
      <c r="MF114" s="93" t="s">
        <v>1008</v>
      </c>
      <c r="NR114" s="93" t="s">
        <v>991</v>
      </c>
      <c r="PD114" s="93" t="s">
        <v>991</v>
      </c>
      <c r="QP114" s="93" t="s">
        <v>1025</v>
      </c>
      <c r="SB114" s="93" t="s">
        <v>1025</v>
      </c>
      <c r="TN114" s="93" t="s">
        <v>1025</v>
      </c>
      <c r="UY114" s="93" t="s">
        <v>991</v>
      </c>
      <c r="WJ114" s="93" t="s">
        <v>991</v>
      </c>
      <c r="XV114" s="93" t="s">
        <v>991</v>
      </c>
      <c r="ZH114" s="93" t="s">
        <v>991</v>
      </c>
      <c r="AAT114" s="93" t="s">
        <v>1025</v>
      </c>
      <c r="ACE114" s="93" t="s">
        <v>1025</v>
      </c>
      <c r="ADQ114" s="93" t="s">
        <v>991</v>
      </c>
      <c r="AFB114" s="93" t="s">
        <v>991</v>
      </c>
      <c r="AFC114" s="93" t="s">
        <v>988</v>
      </c>
      <c r="AFE114" s="93">
        <v>1250</v>
      </c>
      <c r="AFF114" s="93" t="s">
        <v>1122</v>
      </c>
      <c r="AFG114" s="93">
        <f>AFE114/655.957</f>
        <v>1.9056127154676297</v>
      </c>
      <c r="AFM114" s="93" t="s">
        <v>998</v>
      </c>
      <c r="AFN114" s="93">
        <v>3</v>
      </c>
      <c r="AFO114" s="93">
        <v>2</v>
      </c>
      <c r="AFP114" s="93" t="s">
        <v>993</v>
      </c>
      <c r="AFQ114" s="93" t="s">
        <v>1093</v>
      </c>
      <c r="AFT114" s="93" t="s">
        <v>988</v>
      </c>
      <c r="AFU114" s="93" t="s">
        <v>1221</v>
      </c>
      <c r="AFV114" s="93">
        <v>0</v>
      </c>
      <c r="AFW114" s="93">
        <v>1</v>
      </c>
      <c r="AFX114" s="93">
        <v>0</v>
      </c>
      <c r="AFY114" s="93">
        <v>1</v>
      </c>
      <c r="AFZ114" s="93">
        <v>0</v>
      </c>
      <c r="AGA114" s="93">
        <v>0</v>
      </c>
      <c r="AGB114" s="93">
        <v>0</v>
      </c>
      <c r="AGC114" s="93">
        <v>0</v>
      </c>
      <c r="AGD114" s="93">
        <v>0</v>
      </c>
      <c r="AGE114" s="93">
        <v>0</v>
      </c>
      <c r="AGF114" s="93">
        <v>0</v>
      </c>
      <c r="AGG114" s="93">
        <v>0</v>
      </c>
      <c r="AGH114" s="93">
        <v>0</v>
      </c>
      <c r="AGI114" s="93">
        <v>0</v>
      </c>
      <c r="AGJ114" s="93">
        <v>0</v>
      </c>
      <c r="AGM114" s="93" t="s">
        <v>991</v>
      </c>
      <c r="AGZ114" s="93" t="s">
        <v>998</v>
      </c>
      <c r="AHI114" s="93" t="s">
        <v>988</v>
      </c>
      <c r="AHJ114" s="93" t="s">
        <v>1216</v>
      </c>
      <c r="AHK114" s="93">
        <v>0</v>
      </c>
      <c r="AHL114" s="93">
        <v>1</v>
      </c>
      <c r="AHM114" s="93">
        <v>1</v>
      </c>
      <c r="AHN114" s="93">
        <v>1</v>
      </c>
      <c r="AHO114" s="93">
        <v>0</v>
      </c>
      <c r="AHP114" s="93">
        <v>0</v>
      </c>
      <c r="AHQ114" s="93">
        <v>0</v>
      </c>
      <c r="AHS114" s="93" t="s">
        <v>988</v>
      </c>
      <c r="AHT114" s="93" t="s">
        <v>1031</v>
      </c>
      <c r="AHU114" s="93">
        <v>1</v>
      </c>
      <c r="AHV114" s="93">
        <v>0</v>
      </c>
      <c r="AHW114" s="93">
        <v>0</v>
      </c>
      <c r="AHX114" s="93">
        <v>0</v>
      </c>
      <c r="AHY114" s="93">
        <v>0</v>
      </c>
      <c r="AHZ114" s="93">
        <v>0</v>
      </c>
      <c r="AIA114" s="93">
        <v>0</v>
      </c>
      <c r="AIB114" s="93">
        <v>0</v>
      </c>
      <c r="AIC114" s="93">
        <v>0</v>
      </c>
      <c r="AIE114" s="93" t="s">
        <v>988</v>
      </c>
      <c r="AIF114" s="93" t="s">
        <v>1225</v>
      </c>
      <c r="AIG114" s="93">
        <v>1</v>
      </c>
      <c r="AIH114" s="93">
        <v>0</v>
      </c>
      <c r="AII114" s="93">
        <v>0</v>
      </c>
      <c r="AIJ114" s="93">
        <v>1</v>
      </c>
      <c r="AIK114" s="93">
        <v>1</v>
      </c>
      <c r="AIL114" s="93">
        <v>0</v>
      </c>
      <c r="AIM114" s="93">
        <v>0</v>
      </c>
      <c r="AIN114" s="93">
        <v>0</v>
      </c>
      <c r="AIO114" s="93">
        <v>0</v>
      </c>
      <c r="AIQ114" s="93" t="s">
        <v>999</v>
      </c>
      <c r="AIR114" s="93">
        <v>1</v>
      </c>
      <c r="AIS114" s="93">
        <v>0</v>
      </c>
      <c r="AIT114" s="93">
        <v>0</v>
      </c>
      <c r="AIU114" s="93">
        <v>0</v>
      </c>
      <c r="AIV114" s="93">
        <v>0</v>
      </c>
      <c r="AIW114" s="93">
        <v>0</v>
      </c>
      <c r="AIX114" s="93">
        <v>0</v>
      </c>
      <c r="AIY114" s="93">
        <v>0</v>
      </c>
      <c r="AIZ114" s="93">
        <v>0</v>
      </c>
      <c r="AJA114" s="93">
        <v>0</v>
      </c>
      <c r="AJB114" s="93">
        <v>0</v>
      </c>
      <c r="AJC114" s="93">
        <v>0</v>
      </c>
      <c r="AJD114" s="93">
        <v>0</v>
      </c>
      <c r="AJF114" s="93" t="s">
        <v>1000</v>
      </c>
      <c r="AJH114" s="93" t="s">
        <v>999</v>
      </c>
      <c r="AJI114" s="93">
        <v>1</v>
      </c>
      <c r="AJJ114" s="93">
        <v>0</v>
      </c>
      <c r="AJK114" s="93">
        <v>0</v>
      </c>
      <c r="AJL114" s="93">
        <v>0</v>
      </c>
      <c r="AJM114" s="93">
        <v>0</v>
      </c>
      <c r="AJN114" s="93">
        <v>0</v>
      </c>
      <c r="AJO114" s="93">
        <v>0</v>
      </c>
      <c r="AJP114" s="93">
        <v>0</v>
      </c>
      <c r="AJQ114" s="93">
        <v>0</v>
      </c>
      <c r="AJR114" s="93">
        <v>0</v>
      </c>
      <c r="AJS114" s="93">
        <v>0</v>
      </c>
      <c r="AJU114" s="93" t="s">
        <v>999</v>
      </c>
      <c r="AJV114" s="93">
        <v>1</v>
      </c>
      <c r="AJW114" s="93">
        <v>0</v>
      </c>
      <c r="AJX114" s="93">
        <v>0</v>
      </c>
      <c r="AJY114" s="93">
        <v>0</v>
      </c>
      <c r="AJZ114" s="93">
        <v>0</v>
      </c>
      <c r="AKA114" s="93">
        <v>0</v>
      </c>
      <c r="AKB114" s="93">
        <v>0</v>
      </c>
      <c r="AKC114" s="93">
        <v>0</v>
      </c>
      <c r="AKE114" s="93" t="s">
        <v>1009</v>
      </c>
      <c r="AKF114" s="93" t="s">
        <v>1212</v>
      </c>
      <c r="AKG114" s="93">
        <v>0</v>
      </c>
      <c r="AKH114" s="93">
        <v>0</v>
      </c>
      <c r="AKI114" s="93">
        <v>0</v>
      </c>
      <c r="AKJ114" s="93">
        <v>1</v>
      </c>
      <c r="AKK114" s="93">
        <v>0</v>
      </c>
      <c r="AKL114" s="93">
        <v>0</v>
      </c>
      <c r="AKM114" s="93">
        <v>1</v>
      </c>
      <c r="AKN114" s="93">
        <v>0</v>
      </c>
      <c r="AKO114" s="93">
        <v>0</v>
      </c>
      <c r="AKP114" s="93">
        <v>0</v>
      </c>
      <c r="AKQ114" s="93">
        <v>0</v>
      </c>
      <c r="AKR114" s="93">
        <v>0</v>
      </c>
      <c r="AKS114" s="93">
        <v>0</v>
      </c>
      <c r="AKT114" s="93">
        <v>0</v>
      </c>
      <c r="AKU114" s="93">
        <v>0</v>
      </c>
      <c r="AKV114" s="93">
        <v>0</v>
      </c>
      <c r="AKW114" s="93">
        <v>0</v>
      </c>
      <c r="AKY114" s="93" t="s">
        <v>1003</v>
      </c>
      <c r="AKZ114" s="93">
        <v>1</v>
      </c>
      <c r="ALA114" s="93">
        <v>0</v>
      </c>
      <c r="ALB114" s="93">
        <v>0</v>
      </c>
      <c r="ALC114" s="93">
        <v>0</v>
      </c>
      <c r="ALD114" s="93">
        <v>0</v>
      </c>
      <c r="ALE114" s="93">
        <v>0</v>
      </c>
      <c r="ALF114" s="93">
        <v>0</v>
      </c>
      <c r="ALG114" s="93">
        <v>0</v>
      </c>
      <c r="ALH114" s="93">
        <v>0</v>
      </c>
      <c r="ALJ114" s="93" t="s">
        <v>1004</v>
      </c>
      <c r="ALN114" s="93">
        <v>2576054</v>
      </c>
      <c r="ALO114" s="94">
        <v>45763.589618055557</v>
      </c>
      <c r="ALR114" s="93" t="s">
        <v>1005</v>
      </c>
      <c r="ALS114" s="93" t="s">
        <v>1006</v>
      </c>
      <c r="ALT114" s="93" t="s">
        <v>1518</v>
      </c>
      <c r="ALV114" s="93">
        <v>113</v>
      </c>
    </row>
    <row r="115" spans="1:1010" x14ac:dyDescent="0.35">
      <c r="A115" s="93" t="s">
        <v>1822</v>
      </c>
      <c r="B115" s="94">
        <v>45763.548293321757</v>
      </c>
      <c r="C115" s="94">
        <v>45763.553883310182</v>
      </c>
      <c r="D115" s="94">
        <v>45763</v>
      </c>
      <c r="E115" s="94">
        <v>45763</v>
      </c>
      <c r="F115" s="93" t="s">
        <v>1206</v>
      </c>
      <c r="G115" s="93" t="s">
        <v>1499</v>
      </c>
      <c r="H115" s="93" t="s">
        <v>1500</v>
      </c>
      <c r="I115" s="93" t="s">
        <v>1501</v>
      </c>
      <c r="J115" s="93" t="s">
        <v>1502</v>
      </c>
      <c r="K115" s="93" t="s">
        <v>1501</v>
      </c>
      <c r="L115" s="93" t="s">
        <v>1502</v>
      </c>
      <c r="M115" s="93" t="s">
        <v>1071</v>
      </c>
      <c r="O115" s="93" t="s">
        <v>988</v>
      </c>
      <c r="P115" s="93" t="s">
        <v>1015</v>
      </c>
      <c r="R115" s="93" t="s">
        <v>1037</v>
      </c>
      <c r="S115" s="93">
        <v>0</v>
      </c>
      <c r="T115" s="93">
        <v>0</v>
      </c>
      <c r="U115" s="93">
        <v>0</v>
      </c>
      <c r="V115" s="93">
        <v>0</v>
      </c>
      <c r="W115" s="93">
        <v>0</v>
      </c>
      <c r="X115" s="93">
        <v>0</v>
      </c>
      <c r="Y115" s="93">
        <v>0</v>
      </c>
      <c r="Z115" s="93">
        <v>0</v>
      </c>
      <c r="AA115" s="93">
        <v>0</v>
      </c>
      <c r="AB115" s="93">
        <v>0</v>
      </c>
      <c r="AC115" s="93">
        <v>0</v>
      </c>
      <c r="AD115" s="93">
        <v>0</v>
      </c>
      <c r="AE115" s="93">
        <v>0</v>
      </c>
      <c r="AF115" s="93">
        <v>0</v>
      </c>
      <c r="AG115" s="93">
        <v>0</v>
      </c>
      <c r="AH115" s="93">
        <v>1</v>
      </c>
      <c r="AI115" s="93">
        <v>0</v>
      </c>
      <c r="AJ115" s="93">
        <v>0</v>
      </c>
      <c r="AK115" s="93">
        <v>0</v>
      </c>
      <c r="AL115" s="93">
        <v>0</v>
      </c>
      <c r="AM115" s="93">
        <v>0</v>
      </c>
      <c r="AN115" s="93">
        <v>0</v>
      </c>
      <c r="AO115" s="93">
        <v>0</v>
      </c>
      <c r="AP115" s="93" t="s">
        <v>1008</v>
      </c>
      <c r="CA115" s="93" t="s">
        <v>1025</v>
      </c>
      <c r="DM115" s="93" t="s">
        <v>1025</v>
      </c>
      <c r="EY115" s="93" t="s">
        <v>1025</v>
      </c>
      <c r="GK115" s="93" t="s">
        <v>1025</v>
      </c>
      <c r="HV115" s="93" t="s">
        <v>1008</v>
      </c>
      <c r="JH115" s="93" t="s">
        <v>1025</v>
      </c>
      <c r="KT115" s="93" t="s">
        <v>1025</v>
      </c>
      <c r="MF115" s="93" t="s">
        <v>1008</v>
      </c>
      <c r="NR115" s="93" t="s">
        <v>991</v>
      </c>
      <c r="PD115" s="93" t="s">
        <v>991</v>
      </c>
      <c r="QP115" s="93" t="s">
        <v>1025</v>
      </c>
      <c r="SB115" s="93" t="s">
        <v>1025</v>
      </c>
      <c r="TN115" s="93" t="s">
        <v>1025</v>
      </c>
      <c r="TO115" s="93" t="s">
        <v>988</v>
      </c>
      <c r="TQ115" s="93">
        <v>1000</v>
      </c>
      <c r="TR115" s="93">
        <v>1000</v>
      </c>
      <c r="TS115" s="93">
        <f>TQ115/655.957</f>
        <v>1.5244901723741038</v>
      </c>
      <c r="TY115" s="93" t="s">
        <v>998</v>
      </c>
      <c r="TZ115" s="93">
        <v>3</v>
      </c>
      <c r="UA115" s="93">
        <v>2</v>
      </c>
      <c r="UB115" s="93" t="s">
        <v>993</v>
      </c>
      <c r="UC115" s="93" t="s">
        <v>1093</v>
      </c>
      <c r="UF115" s="93" t="s">
        <v>988</v>
      </c>
      <c r="UG115" s="93" t="s">
        <v>986</v>
      </c>
      <c r="UH115" s="93">
        <v>0</v>
      </c>
      <c r="UI115" s="93">
        <v>0</v>
      </c>
      <c r="UJ115" s="93">
        <v>0</v>
      </c>
      <c r="UK115" s="93">
        <v>0</v>
      </c>
      <c r="UL115" s="93">
        <v>0</v>
      </c>
      <c r="UM115" s="93">
        <v>0</v>
      </c>
      <c r="UN115" s="93">
        <v>0</v>
      </c>
      <c r="UO115" s="93">
        <v>0</v>
      </c>
      <c r="UP115" s="93">
        <v>0</v>
      </c>
      <c r="UQ115" s="93">
        <v>0</v>
      </c>
      <c r="UR115" s="93">
        <v>0</v>
      </c>
      <c r="US115" s="93">
        <v>0</v>
      </c>
      <c r="UT115" s="93">
        <v>0</v>
      </c>
      <c r="UU115" s="93">
        <v>1</v>
      </c>
      <c r="UV115" s="93">
        <v>0</v>
      </c>
      <c r="UX115" s="93" t="s">
        <v>1823</v>
      </c>
      <c r="UY115" s="93" t="s">
        <v>991</v>
      </c>
      <c r="WJ115" s="93" t="s">
        <v>991</v>
      </c>
      <c r="XV115" s="93" t="s">
        <v>991</v>
      </c>
      <c r="ZH115" s="93" t="s">
        <v>991</v>
      </c>
      <c r="AAT115" s="93" t="s">
        <v>1025</v>
      </c>
      <c r="ACE115" s="93" t="s">
        <v>1025</v>
      </c>
      <c r="ADQ115" s="93" t="s">
        <v>991</v>
      </c>
      <c r="AFB115" s="93" t="s">
        <v>991</v>
      </c>
      <c r="AGM115" s="93" t="s">
        <v>1025</v>
      </c>
      <c r="AGZ115" s="93" t="s">
        <v>988</v>
      </c>
      <c r="AHA115" s="93" t="s">
        <v>1145</v>
      </c>
      <c r="AHB115" s="93">
        <v>0</v>
      </c>
      <c r="AHC115" s="93">
        <v>1</v>
      </c>
      <c r="AHD115" s="93">
        <v>0</v>
      </c>
      <c r="AHE115" s="93">
        <v>0</v>
      </c>
      <c r="AHF115" s="93">
        <v>1</v>
      </c>
      <c r="AHG115" s="93">
        <v>0</v>
      </c>
      <c r="AHI115" s="93" t="s">
        <v>988</v>
      </c>
      <c r="AHJ115" s="93" t="s">
        <v>1058</v>
      </c>
      <c r="AHK115" s="93">
        <v>0</v>
      </c>
      <c r="AHL115" s="93">
        <v>1</v>
      </c>
      <c r="AHM115" s="93">
        <v>0</v>
      </c>
      <c r="AHN115" s="93">
        <v>1</v>
      </c>
      <c r="AHO115" s="93">
        <v>0</v>
      </c>
      <c r="AHP115" s="93">
        <v>0</v>
      </c>
      <c r="AHQ115" s="93">
        <v>0</v>
      </c>
      <c r="AHS115" s="93" t="s">
        <v>988</v>
      </c>
      <c r="AHT115" s="93" t="s">
        <v>1031</v>
      </c>
      <c r="AHU115" s="93">
        <v>1</v>
      </c>
      <c r="AHV115" s="93">
        <v>0</v>
      </c>
      <c r="AHW115" s="93">
        <v>0</v>
      </c>
      <c r="AHX115" s="93">
        <v>0</v>
      </c>
      <c r="AHY115" s="93">
        <v>0</v>
      </c>
      <c r="AHZ115" s="93">
        <v>0</v>
      </c>
      <c r="AIA115" s="93">
        <v>0</v>
      </c>
      <c r="AIB115" s="93">
        <v>0</v>
      </c>
      <c r="AIC115" s="93">
        <v>0</v>
      </c>
      <c r="AIE115" s="93" t="s">
        <v>988</v>
      </c>
      <c r="AIF115" s="93" t="s">
        <v>1222</v>
      </c>
      <c r="AIG115" s="93">
        <v>0</v>
      </c>
      <c r="AIH115" s="93">
        <v>0</v>
      </c>
      <c r="AII115" s="93">
        <v>0</v>
      </c>
      <c r="AIJ115" s="93">
        <v>1</v>
      </c>
      <c r="AIK115" s="93">
        <v>1</v>
      </c>
      <c r="AIL115" s="93">
        <v>0</v>
      </c>
      <c r="AIM115" s="93">
        <v>0</v>
      </c>
      <c r="AIN115" s="93">
        <v>0</v>
      </c>
      <c r="AIO115" s="93">
        <v>0</v>
      </c>
      <c r="AIQ115" s="93" t="s">
        <v>999</v>
      </c>
      <c r="AIR115" s="93">
        <v>1</v>
      </c>
      <c r="AIS115" s="93">
        <v>0</v>
      </c>
      <c r="AIT115" s="93">
        <v>0</v>
      </c>
      <c r="AIU115" s="93">
        <v>0</v>
      </c>
      <c r="AIV115" s="93">
        <v>0</v>
      </c>
      <c r="AIW115" s="93">
        <v>0</v>
      </c>
      <c r="AIX115" s="93">
        <v>0</v>
      </c>
      <c r="AIY115" s="93">
        <v>0</v>
      </c>
      <c r="AIZ115" s="93">
        <v>0</v>
      </c>
      <c r="AJA115" s="93">
        <v>0</v>
      </c>
      <c r="AJB115" s="93">
        <v>0</v>
      </c>
      <c r="AJC115" s="93">
        <v>0</v>
      </c>
      <c r="AJD115" s="93">
        <v>0</v>
      </c>
      <c r="AJF115" s="93" t="s">
        <v>1000</v>
      </c>
      <c r="AJH115" s="93" t="s">
        <v>999</v>
      </c>
      <c r="AJI115" s="93">
        <v>1</v>
      </c>
      <c r="AJJ115" s="93">
        <v>0</v>
      </c>
      <c r="AJK115" s="93">
        <v>0</v>
      </c>
      <c r="AJL115" s="93">
        <v>0</v>
      </c>
      <c r="AJM115" s="93">
        <v>0</v>
      </c>
      <c r="AJN115" s="93">
        <v>0</v>
      </c>
      <c r="AJO115" s="93">
        <v>0</v>
      </c>
      <c r="AJP115" s="93">
        <v>0</v>
      </c>
      <c r="AJQ115" s="93">
        <v>0</v>
      </c>
      <c r="AJR115" s="93">
        <v>0</v>
      </c>
      <c r="AJS115" s="93">
        <v>0</v>
      </c>
      <c r="AJU115" s="93" t="s">
        <v>999</v>
      </c>
      <c r="AJV115" s="93">
        <v>1</v>
      </c>
      <c r="AJW115" s="93">
        <v>0</v>
      </c>
      <c r="AJX115" s="93">
        <v>0</v>
      </c>
      <c r="AJY115" s="93">
        <v>0</v>
      </c>
      <c r="AJZ115" s="93">
        <v>0</v>
      </c>
      <c r="AKA115" s="93">
        <v>0</v>
      </c>
      <c r="AKB115" s="93">
        <v>0</v>
      </c>
      <c r="AKC115" s="93">
        <v>0</v>
      </c>
      <c r="AKE115" s="93" t="s">
        <v>1009</v>
      </c>
      <c r="AKF115" s="93" t="s">
        <v>1156</v>
      </c>
      <c r="AKG115" s="93">
        <v>0</v>
      </c>
      <c r="AKH115" s="93">
        <v>0</v>
      </c>
      <c r="AKI115" s="93">
        <v>1</v>
      </c>
      <c r="AKJ115" s="93">
        <v>0</v>
      </c>
      <c r="AKK115" s="93">
        <v>0</v>
      </c>
      <c r="AKL115" s="93">
        <v>0</v>
      </c>
      <c r="AKM115" s="93">
        <v>1</v>
      </c>
      <c r="AKN115" s="93">
        <v>0</v>
      </c>
      <c r="AKO115" s="93">
        <v>0</v>
      </c>
      <c r="AKP115" s="93">
        <v>0</v>
      </c>
      <c r="AKQ115" s="93">
        <v>0</v>
      </c>
      <c r="AKR115" s="93">
        <v>0</v>
      </c>
      <c r="AKS115" s="93">
        <v>0</v>
      </c>
      <c r="AKT115" s="93">
        <v>0</v>
      </c>
      <c r="AKU115" s="93">
        <v>0</v>
      </c>
      <c r="AKV115" s="93">
        <v>0</v>
      </c>
      <c r="AKW115" s="93">
        <v>0</v>
      </c>
      <c r="AKY115" s="93" t="s">
        <v>1003</v>
      </c>
      <c r="AKZ115" s="93">
        <v>1</v>
      </c>
      <c r="ALA115" s="93">
        <v>0</v>
      </c>
      <c r="ALB115" s="93">
        <v>0</v>
      </c>
      <c r="ALC115" s="93">
        <v>0</v>
      </c>
      <c r="ALD115" s="93">
        <v>0</v>
      </c>
      <c r="ALE115" s="93">
        <v>0</v>
      </c>
      <c r="ALF115" s="93">
        <v>0</v>
      </c>
      <c r="ALG115" s="93">
        <v>0</v>
      </c>
      <c r="ALH115" s="93">
        <v>0</v>
      </c>
      <c r="ALJ115" s="93" t="s">
        <v>1004</v>
      </c>
      <c r="ALN115" s="93">
        <v>2576055</v>
      </c>
      <c r="ALO115" s="94">
        <v>45763.58965277778</v>
      </c>
      <c r="ALR115" s="93" t="s">
        <v>1005</v>
      </c>
      <c r="ALS115" s="93" t="s">
        <v>1006</v>
      </c>
      <c r="ALT115" s="93" t="s">
        <v>1518</v>
      </c>
      <c r="ALV115" s="93">
        <v>114</v>
      </c>
    </row>
    <row r="116" spans="1:1010" x14ac:dyDescent="0.35">
      <c r="A116" s="93" t="s">
        <v>1824</v>
      </c>
      <c r="B116" s="94">
        <v>45763.56752689815</v>
      </c>
      <c r="C116" s="94">
        <v>45763.572685127307</v>
      </c>
      <c r="D116" s="94">
        <v>45763</v>
      </c>
      <c r="E116" s="94">
        <v>45763</v>
      </c>
      <c r="F116" s="93" t="s">
        <v>1206</v>
      </c>
      <c r="G116" s="93" t="s">
        <v>1499</v>
      </c>
      <c r="H116" s="93" t="s">
        <v>1500</v>
      </c>
      <c r="I116" s="93" t="s">
        <v>1501</v>
      </c>
      <c r="J116" s="93" t="s">
        <v>1502</v>
      </c>
      <c r="K116" s="93" t="s">
        <v>1501</v>
      </c>
      <c r="L116" s="93" t="s">
        <v>1502</v>
      </c>
      <c r="M116" s="93" t="s">
        <v>987</v>
      </c>
      <c r="O116" s="93" t="s">
        <v>988</v>
      </c>
      <c r="P116" s="93" t="s">
        <v>1054</v>
      </c>
      <c r="R116" s="93" t="s">
        <v>1825</v>
      </c>
      <c r="S116" s="93">
        <v>0</v>
      </c>
      <c r="T116" s="93">
        <v>0</v>
      </c>
      <c r="U116" s="93">
        <v>0</v>
      </c>
      <c r="V116" s="93">
        <v>0</v>
      </c>
      <c r="W116" s="93">
        <v>0</v>
      </c>
      <c r="X116" s="93">
        <v>0</v>
      </c>
      <c r="Y116" s="93">
        <v>0</v>
      </c>
      <c r="Z116" s="93">
        <v>0</v>
      </c>
      <c r="AA116" s="93">
        <v>0</v>
      </c>
      <c r="AB116" s="93">
        <v>1</v>
      </c>
      <c r="AC116" s="93">
        <v>0</v>
      </c>
      <c r="AD116" s="93">
        <v>0</v>
      </c>
      <c r="AE116" s="93">
        <v>1</v>
      </c>
      <c r="AF116" s="93">
        <v>0</v>
      </c>
      <c r="AG116" s="93">
        <v>0</v>
      </c>
      <c r="AH116" s="93">
        <v>0</v>
      </c>
      <c r="AI116" s="93">
        <v>1</v>
      </c>
      <c r="AJ116" s="93">
        <v>0</v>
      </c>
      <c r="AK116" s="93">
        <v>0</v>
      </c>
      <c r="AL116" s="93">
        <v>0</v>
      </c>
      <c r="AM116" s="93">
        <v>0</v>
      </c>
      <c r="AN116" s="93">
        <v>0</v>
      </c>
      <c r="AO116" s="93">
        <v>0</v>
      </c>
      <c r="AP116" s="93" t="s">
        <v>1008</v>
      </c>
      <c r="CA116" s="93" t="s">
        <v>1025</v>
      </c>
      <c r="DM116" s="93" t="s">
        <v>1025</v>
      </c>
      <c r="EY116" s="93" t="s">
        <v>1025</v>
      </c>
      <c r="GK116" s="93" t="s">
        <v>1025</v>
      </c>
      <c r="HV116" s="93" t="s">
        <v>1008</v>
      </c>
      <c r="JH116" s="93" t="s">
        <v>1025</v>
      </c>
      <c r="KT116" s="93" t="s">
        <v>1025</v>
      </c>
      <c r="MF116" s="93" t="s">
        <v>1008</v>
      </c>
      <c r="NR116" s="93" t="s">
        <v>991</v>
      </c>
      <c r="NS116" s="93" t="s">
        <v>1087</v>
      </c>
      <c r="NU116" s="93">
        <v>100</v>
      </c>
      <c r="NV116" s="93">
        <v>100</v>
      </c>
      <c r="NW116" s="93">
        <v>200</v>
      </c>
      <c r="NX116" s="93">
        <f>NV116/655.957</f>
        <v>0.15244901723741039</v>
      </c>
      <c r="OD116" s="93" t="s">
        <v>998</v>
      </c>
      <c r="OE116" s="93">
        <v>4</v>
      </c>
      <c r="OF116" s="93">
        <v>2</v>
      </c>
      <c r="OG116" s="93" t="s">
        <v>993</v>
      </c>
      <c r="OH116" s="93" t="s">
        <v>1093</v>
      </c>
      <c r="OK116" s="93" t="s">
        <v>988</v>
      </c>
      <c r="OL116" s="93" t="s">
        <v>1221</v>
      </c>
      <c r="OM116" s="93">
        <v>0</v>
      </c>
      <c r="ON116" s="93">
        <v>1</v>
      </c>
      <c r="OO116" s="93">
        <v>0</v>
      </c>
      <c r="OP116" s="93">
        <v>1</v>
      </c>
      <c r="OQ116" s="93">
        <v>0</v>
      </c>
      <c r="OR116" s="93">
        <v>0</v>
      </c>
      <c r="OS116" s="93">
        <v>0</v>
      </c>
      <c r="OT116" s="93">
        <v>0</v>
      </c>
      <c r="OU116" s="93">
        <v>0</v>
      </c>
      <c r="OV116" s="93">
        <v>0</v>
      </c>
      <c r="OW116" s="93">
        <v>0</v>
      </c>
      <c r="OX116" s="93">
        <v>0</v>
      </c>
      <c r="OY116" s="93">
        <v>0</v>
      </c>
      <c r="OZ116" s="93">
        <v>0</v>
      </c>
      <c r="PA116" s="93">
        <v>0</v>
      </c>
      <c r="PD116" s="93" t="s">
        <v>991</v>
      </c>
      <c r="QP116" s="93" t="s">
        <v>1025</v>
      </c>
      <c r="SB116" s="93" t="s">
        <v>1025</v>
      </c>
      <c r="SC116" s="93" t="s">
        <v>1087</v>
      </c>
      <c r="SE116" s="93">
        <v>100</v>
      </c>
      <c r="SF116" s="93" t="s">
        <v>1113</v>
      </c>
      <c r="SG116" s="93" t="s">
        <v>1149</v>
      </c>
      <c r="SH116" s="93">
        <f>SF116/655.957</f>
        <v>0.15244901723741039</v>
      </c>
      <c r="SN116" s="93" t="s">
        <v>998</v>
      </c>
      <c r="SO116" s="93">
        <v>7</v>
      </c>
      <c r="SP116" s="93">
        <v>13</v>
      </c>
      <c r="SQ116" s="93" t="s">
        <v>1038</v>
      </c>
      <c r="SR116" s="93" t="s">
        <v>1039</v>
      </c>
      <c r="SS116" s="93" t="s">
        <v>1078</v>
      </c>
      <c r="SU116" s="93" t="s">
        <v>988</v>
      </c>
      <c r="SV116" s="93" t="s">
        <v>1826</v>
      </c>
      <c r="SW116" s="93">
        <v>0</v>
      </c>
      <c r="SX116" s="93">
        <v>1</v>
      </c>
      <c r="SY116" s="93">
        <v>0</v>
      </c>
      <c r="SZ116" s="93">
        <v>0</v>
      </c>
      <c r="TA116" s="93">
        <v>0</v>
      </c>
      <c r="TB116" s="93">
        <v>1</v>
      </c>
      <c r="TC116" s="93">
        <v>0</v>
      </c>
      <c r="TD116" s="93">
        <v>1</v>
      </c>
      <c r="TE116" s="93">
        <v>0</v>
      </c>
      <c r="TF116" s="93">
        <v>0</v>
      </c>
      <c r="TG116" s="93">
        <v>0</v>
      </c>
      <c r="TH116" s="93">
        <v>0</v>
      </c>
      <c r="TI116" s="93">
        <v>0</v>
      </c>
      <c r="TJ116" s="93">
        <v>0</v>
      </c>
      <c r="TK116" s="93">
        <v>0</v>
      </c>
      <c r="TN116" s="93" t="s">
        <v>1025</v>
      </c>
      <c r="UY116" s="93" t="s">
        <v>1025</v>
      </c>
      <c r="UZ116" s="93" t="s">
        <v>988</v>
      </c>
      <c r="VB116" s="93">
        <v>1500</v>
      </c>
      <c r="VC116" s="93" t="s">
        <v>1048</v>
      </c>
      <c r="VD116" s="93">
        <f>VB116/655.957</f>
        <v>2.2867352585611558</v>
      </c>
      <c r="VJ116" s="93" t="s">
        <v>998</v>
      </c>
      <c r="VK116" s="93">
        <v>8</v>
      </c>
      <c r="VL116" s="93">
        <v>23</v>
      </c>
      <c r="VM116" s="93" t="s">
        <v>1038</v>
      </c>
      <c r="VN116" s="93" t="s">
        <v>994</v>
      </c>
      <c r="VP116" s="93" t="s">
        <v>1114</v>
      </c>
      <c r="VQ116" s="93" t="s">
        <v>988</v>
      </c>
      <c r="VR116" s="93" t="s">
        <v>1251</v>
      </c>
      <c r="VS116" s="93">
        <v>0</v>
      </c>
      <c r="VT116" s="93">
        <v>0</v>
      </c>
      <c r="VU116" s="93">
        <v>0</v>
      </c>
      <c r="VV116" s="93">
        <v>0</v>
      </c>
      <c r="VW116" s="93">
        <v>0</v>
      </c>
      <c r="VX116" s="93">
        <v>0</v>
      </c>
      <c r="VY116" s="93">
        <v>0</v>
      </c>
      <c r="VZ116" s="93">
        <v>1</v>
      </c>
      <c r="WA116" s="93">
        <v>0</v>
      </c>
      <c r="WB116" s="93">
        <v>0</v>
      </c>
      <c r="WC116" s="93">
        <v>0</v>
      </c>
      <c r="WD116" s="93">
        <v>0</v>
      </c>
      <c r="WE116" s="93">
        <v>1</v>
      </c>
      <c r="WF116" s="93">
        <v>0</v>
      </c>
      <c r="WG116" s="93">
        <v>0</v>
      </c>
      <c r="WJ116" s="93" t="s">
        <v>991</v>
      </c>
      <c r="XV116" s="93" t="s">
        <v>991</v>
      </c>
      <c r="ZH116" s="93" t="s">
        <v>991</v>
      </c>
      <c r="AAT116" s="93" t="s">
        <v>1025</v>
      </c>
      <c r="ACE116" s="93" t="s">
        <v>1025</v>
      </c>
      <c r="ADQ116" s="93" t="s">
        <v>991</v>
      </c>
      <c r="AFB116" s="93" t="s">
        <v>1025</v>
      </c>
      <c r="AGM116" s="93" t="s">
        <v>1025</v>
      </c>
      <c r="AGZ116" s="93" t="s">
        <v>988</v>
      </c>
      <c r="AHA116" s="93" t="s">
        <v>1058</v>
      </c>
      <c r="AHB116" s="93">
        <v>0</v>
      </c>
      <c r="AHC116" s="93">
        <v>1</v>
      </c>
      <c r="AHD116" s="93">
        <v>1</v>
      </c>
      <c r="AHE116" s="93">
        <v>0</v>
      </c>
      <c r="AHF116" s="93">
        <v>0</v>
      </c>
      <c r="AHG116" s="93">
        <v>0</v>
      </c>
      <c r="AHI116" s="93" t="s">
        <v>998</v>
      </c>
      <c r="AHS116" s="93" t="s">
        <v>988</v>
      </c>
      <c r="AHT116" s="93" t="s">
        <v>1031</v>
      </c>
      <c r="AHU116" s="93">
        <v>1</v>
      </c>
      <c r="AHV116" s="93">
        <v>0</v>
      </c>
      <c r="AHW116" s="93">
        <v>0</v>
      </c>
      <c r="AHX116" s="93">
        <v>0</v>
      </c>
      <c r="AHY116" s="93">
        <v>0</v>
      </c>
      <c r="AHZ116" s="93">
        <v>0</v>
      </c>
      <c r="AIA116" s="93">
        <v>0</v>
      </c>
      <c r="AIB116" s="93">
        <v>0</v>
      </c>
      <c r="AIC116" s="93">
        <v>0</v>
      </c>
      <c r="AIE116" s="93" t="s">
        <v>988</v>
      </c>
      <c r="AIF116" s="93" t="s">
        <v>1154</v>
      </c>
      <c r="AIG116" s="93">
        <v>1</v>
      </c>
      <c r="AIH116" s="93">
        <v>0</v>
      </c>
      <c r="AII116" s="93">
        <v>0</v>
      </c>
      <c r="AIJ116" s="93">
        <v>1</v>
      </c>
      <c r="AIK116" s="93">
        <v>0</v>
      </c>
      <c r="AIL116" s="93">
        <v>0</v>
      </c>
      <c r="AIM116" s="93">
        <v>0</v>
      </c>
      <c r="AIN116" s="93">
        <v>0</v>
      </c>
      <c r="AIO116" s="93">
        <v>0</v>
      </c>
      <c r="AIQ116" s="93" t="s">
        <v>999</v>
      </c>
      <c r="AIR116" s="93">
        <v>1</v>
      </c>
      <c r="AIS116" s="93">
        <v>0</v>
      </c>
      <c r="AIT116" s="93">
        <v>0</v>
      </c>
      <c r="AIU116" s="93">
        <v>0</v>
      </c>
      <c r="AIV116" s="93">
        <v>0</v>
      </c>
      <c r="AIW116" s="93">
        <v>0</v>
      </c>
      <c r="AIX116" s="93">
        <v>0</v>
      </c>
      <c r="AIY116" s="93">
        <v>0</v>
      </c>
      <c r="AIZ116" s="93">
        <v>0</v>
      </c>
      <c r="AJA116" s="93">
        <v>0</v>
      </c>
      <c r="AJB116" s="93">
        <v>0</v>
      </c>
      <c r="AJC116" s="93">
        <v>0</v>
      </c>
      <c r="AJD116" s="93">
        <v>0</v>
      </c>
      <c r="AJF116" s="93" t="s">
        <v>1000</v>
      </c>
      <c r="AJH116" s="93" t="s">
        <v>999</v>
      </c>
      <c r="AJI116" s="93">
        <v>1</v>
      </c>
      <c r="AJJ116" s="93">
        <v>0</v>
      </c>
      <c r="AJK116" s="93">
        <v>0</v>
      </c>
      <c r="AJL116" s="93">
        <v>0</v>
      </c>
      <c r="AJM116" s="93">
        <v>0</v>
      </c>
      <c r="AJN116" s="93">
        <v>0</v>
      </c>
      <c r="AJO116" s="93">
        <v>0</v>
      </c>
      <c r="AJP116" s="93">
        <v>0</v>
      </c>
      <c r="AJQ116" s="93">
        <v>0</v>
      </c>
      <c r="AJR116" s="93">
        <v>0</v>
      </c>
      <c r="AJS116" s="93">
        <v>0</v>
      </c>
      <c r="AJU116" s="93" t="s">
        <v>999</v>
      </c>
      <c r="AJV116" s="93">
        <v>1</v>
      </c>
      <c r="AJW116" s="93">
        <v>0</v>
      </c>
      <c r="AJX116" s="93">
        <v>0</v>
      </c>
      <c r="AJY116" s="93">
        <v>0</v>
      </c>
      <c r="AJZ116" s="93">
        <v>0</v>
      </c>
      <c r="AKA116" s="93">
        <v>0</v>
      </c>
      <c r="AKB116" s="93">
        <v>0</v>
      </c>
      <c r="AKC116" s="93">
        <v>0</v>
      </c>
      <c r="AKE116" s="93" t="s">
        <v>1001</v>
      </c>
      <c r="AKF116" s="93" t="s">
        <v>1546</v>
      </c>
      <c r="AKG116" s="93">
        <v>0</v>
      </c>
      <c r="AKH116" s="93">
        <v>1</v>
      </c>
      <c r="AKI116" s="93">
        <v>1</v>
      </c>
      <c r="AKJ116" s="93">
        <v>1</v>
      </c>
      <c r="AKK116" s="93">
        <v>0</v>
      </c>
      <c r="AKL116" s="93">
        <v>0</v>
      </c>
      <c r="AKM116" s="93">
        <v>0</v>
      </c>
      <c r="AKN116" s="93">
        <v>0</v>
      </c>
      <c r="AKO116" s="93">
        <v>0</v>
      </c>
      <c r="AKP116" s="93">
        <v>0</v>
      </c>
      <c r="AKQ116" s="93">
        <v>0</v>
      </c>
      <c r="AKR116" s="93">
        <v>0</v>
      </c>
      <c r="AKS116" s="93">
        <v>0</v>
      </c>
      <c r="AKT116" s="93">
        <v>0</v>
      </c>
      <c r="AKU116" s="93">
        <v>0</v>
      </c>
      <c r="AKV116" s="93">
        <v>0</v>
      </c>
      <c r="AKW116" s="93">
        <v>0</v>
      </c>
      <c r="AKY116" s="93" t="s">
        <v>1003</v>
      </c>
      <c r="AKZ116" s="93">
        <v>1</v>
      </c>
      <c r="ALA116" s="93">
        <v>0</v>
      </c>
      <c r="ALB116" s="93">
        <v>0</v>
      </c>
      <c r="ALC116" s="93">
        <v>0</v>
      </c>
      <c r="ALD116" s="93">
        <v>0</v>
      </c>
      <c r="ALE116" s="93">
        <v>0</v>
      </c>
      <c r="ALF116" s="93">
        <v>0</v>
      </c>
      <c r="ALG116" s="93">
        <v>0</v>
      </c>
      <c r="ALH116" s="93">
        <v>0</v>
      </c>
      <c r="ALJ116" s="93" t="s">
        <v>1004</v>
      </c>
      <c r="ALN116" s="93">
        <v>2576056</v>
      </c>
      <c r="ALO116" s="94">
        <v>45763.589687500003</v>
      </c>
      <c r="ALR116" s="93" t="s">
        <v>1005</v>
      </c>
      <c r="ALS116" s="93" t="s">
        <v>1006</v>
      </c>
      <c r="ALT116" s="93" t="s">
        <v>1518</v>
      </c>
      <c r="ALV116" s="93">
        <v>115</v>
      </c>
    </row>
    <row r="117" spans="1:1010" x14ac:dyDescent="0.35">
      <c r="A117" s="93" t="s">
        <v>1827</v>
      </c>
      <c r="B117" s="94">
        <v>45763.57710130787</v>
      </c>
      <c r="C117" s="94">
        <v>45763.592362083327</v>
      </c>
      <c r="D117" s="94">
        <v>45763</v>
      </c>
      <c r="E117" s="94">
        <v>45763</v>
      </c>
      <c r="F117" s="93" t="s">
        <v>1206</v>
      </c>
      <c r="G117" s="93" t="s">
        <v>1499</v>
      </c>
      <c r="H117" s="93" t="s">
        <v>1500</v>
      </c>
      <c r="I117" s="93" t="s">
        <v>1501</v>
      </c>
      <c r="J117" s="93" t="s">
        <v>1502</v>
      </c>
      <c r="K117" s="93" t="s">
        <v>1501</v>
      </c>
      <c r="L117" s="93" t="s">
        <v>1502</v>
      </c>
      <c r="M117" s="93" t="s">
        <v>1071</v>
      </c>
      <c r="O117" s="93" t="s">
        <v>988</v>
      </c>
      <c r="P117" s="93" t="s">
        <v>1035</v>
      </c>
      <c r="R117" s="93" t="s">
        <v>1828</v>
      </c>
      <c r="S117" s="93">
        <v>0</v>
      </c>
      <c r="T117" s="93">
        <v>1</v>
      </c>
      <c r="U117" s="93">
        <v>0</v>
      </c>
      <c r="V117" s="93">
        <v>0</v>
      </c>
      <c r="W117" s="93">
        <v>0</v>
      </c>
      <c r="X117" s="93">
        <v>0</v>
      </c>
      <c r="Y117" s="93">
        <v>0</v>
      </c>
      <c r="Z117" s="93">
        <v>0</v>
      </c>
      <c r="AA117" s="93">
        <v>0</v>
      </c>
      <c r="AB117" s="93">
        <v>1</v>
      </c>
      <c r="AC117" s="93">
        <v>1</v>
      </c>
      <c r="AD117" s="93">
        <v>1</v>
      </c>
      <c r="AE117" s="93">
        <v>1</v>
      </c>
      <c r="AF117" s="93">
        <v>1</v>
      </c>
      <c r="AG117" s="93">
        <v>1</v>
      </c>
      <c r="AH117" s="93">
        <v>0</v>
      </c>
      <c r="AI117" s="93">
        <v>1</v>
      </c>
      <c r="AJ117" s="93">
        <v>1</v>
      </c>
      <c r="AK117" s="93">
        <v>1</v>
      </c>
      <c r="AL117" s="93">
        <v>1</v>
      </c>
      <c r="AM117" s="93">
        <v>0</v>
      </c>
      <c r="AN117" s="93">
        <v>0</v>
      </c>
      <c r="AO117" s="93">
        <v>0</v>
      </c>
      <c r="AP117" s="93" t="s">
        <v>1008</v>
      </c>
      <c r="CA117" s="93" t="s">
        <v>1025</v>
      </c>
      <c r="CB117" s="93" t="s">
        <v>988</v>
      </c>
      <c r="CD117" s="93">
        <v>1600</v>
      </c>
      <c r="CE117" s="93">
        <v>1600</v>
      </c>
      <c r="CF117" s="93">
        <v>80</v>
      </c>
      <c r="CG117" s="93">
        <f>CE117/655.957</f>
        <v>2.4391842757985662</v>
      </c>
      <c r="CM117" s="93" t="s">
        <v>998</v>
      </c>
      <c r="CN117" s="93">
        <v>3</v>
      </c>
      <c r="CO117" s="93">
        <v>8</v>
      </c>
      <c r="CP117" s="93">
        <v>1</v>
      </c>
      <c r="CQ117" s="93" t="s">
        <v>994</v>
      </c>
      <c r="CS117" s="93" t="s">
        <v>1114</v>
      </c>
      <c r="CT117" s="93" t="s">
        <v>988</v>
      </c>
      <c r="CU117" s="93" t="s">
        <v>1829</v>
      </c>
      <c r="CV117" s="93">
        <v>0</v>
      </c>
      <c r="CW117" s="93">
        <v>0</v>
      </c>
      <c r="CX117" s="93">
        <v>0</v>
      </c>
      <c r="CY117" s="93">
        <v>0</v>
      </c>
      <c r="CZ117" s="93">
        <v>0</v>
      </c>
      <c r="DA117" s="93">
        <v>0</v>
      </c>
      <c r="DB117" s="93">
        <v>0</v>
      </c>
      <c r="DC117" s="93">
        <v>1</v>
      </c>
      <c r="DD117" s="93">
        <v>0</v>
      </c>
      <c r="DE117" s="93">
        <v>0</v>
      </c>
      <c r="DF117" s="93">
        <v>0</v>
      </c>
      <c r="DG117" s="93">
        <v>0</v>
      </c>
      <c r="DH117" s="93">
        <v>1</v>
      </c>
      <c r="DI117" s="93">
        <v>1</v>
      </c>
      <c r="DJ117" s="93">
        <v>0</v>
      </c>
      <c r="DL117" s="93" t="s">
        <v>1830</v>
      </c>
      <c r="DM117" s="93" t="s">
        <v>1025</v>
      </c>
      <c r="EY117" s="93" t="s">
        <v>1025</v>
      </c>
      <c r="GK117" s="93" t="s">
        <v>1025</v>
      </c>
      <c r="HV117" s="93" t="s">
        <v>1008</v>
      </c>
      <c r="JH117" s="93" t="s">
        <v>1025</v>
      </c>
      <c r="KT117" s="93" t="s">
        <v>1025</v>
      </c>
      <c r="MF117" s="93" t="s">
        <v>1008</v>
      </c>
      <c r="NR117" s="93" t="s">
        <v>991</v>
      </c>
      <c r="NS117" s="93" t="s">
        <v>1087</v>
      </c>
      <c r="NU117" s="93">
        <v>100</v>
      </c>
      <c r="NV117" s="93">
        <v>100</v>
      </c>
      <c r="NW117" s="93">
        <v>200</v>
      </c>
      <c r="NX117" s="93">
        <f>NV117/655.957</f>
        <v>0.15244901723741039</v>
      </c>
      <c r="OD117" s="93" t="s">
        <v>998</v>
      </c>
      <c r="OE117" s="93">
        <v>3</v>
      </c>
      <c r="OF117" s="93">
        <v>5</v>
      </c>
      <c r="OG117" s="93" t="s">
        <v>1038</v>
      </c>
      <c r="OH117" s="93" t="s">
        <v>1093</v>
      </c>
      <c r="OK117" s="93" t="s">
        <v>988</v>
      </c>
      <c r="OL117" s="93" t="s">
        <v>1243</v>
      </c>
      <c r="OM117" s="93">
        <v>0</v>
      </c>
      <c r="ON117" s="93">
        <v>1</v>
      </c>
      <c r="OO117" s="93">
        <v>0</v>
      </c>
      <c r="OP117" s="93">
        <v>1</v>
      </c>
      <c r="OQ117" s="93">
        <v>0</v>
      </c>
      <c r="OR117" s="93">
        <v>1</v>
      </c>
      <c r="OS117" s="93">
        <v>0</v>
      </c>
      <c r="OT117" s="93">
        <v>0</v>
      </c>
      <c r="OU117" s="93">
        <v>0</v>
      </c>
      <c r="OV117" s="93">
        <v>0</v>
      </c>
      <c r="OW117" s="93">
        <v>0</v>
      </c>
      <c r="OX117" s="93">
        <v>0</v>
      </c>
      <c r="OY117" s="93">
        <v>0</v>
      </c>
      <c r="OZ117" s="93">
        <v>0</v>
      </c>
      <c r="PA117" s="93">
        <v>0</v>
      </c>
      <c r="PD117" s="93" t="s">
        <v>991</v>
      </c>
      <c r="PE117" s="93" t="s">
        <v>1087</v>
      </c>
      <c r="PG117" s="93">
        <v>100</v>
      </c>
      <c r="PH117" s="93">
        <v>100</v>
      </c>
      <c r="PI117" s="93">
        <v>200</v>
      </c>
      <c r="PJ117" s="93">
        <f>PH117/655.957</f>
        <v>0.15244901723741039</v>
      </c>
      <c r="PP117" s="93" t="s">
        <v>998</v>
      </c>
      <c r="PQ117" s="93">
        <v>7</v>
      </c>
      <c r="PR117" s="93">
        <v>12</v>
      </c>
      <c r="PS117" s="93" t="s">
        <v>1038</v>
      </c>
      <c r="PT117" s="93" t="s">
        <v>994</v>
      </c>
      <c r="PV117" s="93" t="s">
        <v>1114</v>
      </c>
      <c r="PW117" s="93" t="s">
        <v>988</v>
      </c>
      <c r="PX117" s="93" t="s">
        <v>1763</v>
      </c>
      <c r="PY117" s="93">
        <v>0</v>
      </c>
      <c r="PZ117" s="93">
        <v>1</v>
      </c>
      <c r="QA117" s="93">
        <v>0</v>
      </c>
      <c r="QB117" s="93">
        <v>0</v>
      </c>
      <c r="QC117" s="93">
        <v>0</v>
      </c>
      <c r="QD117" s="93">
        <v>0</v>
      </c>
      <c r="QE117" s="93">
        <v>0</v>
      </c>
      <c r="QF117" s="93">
        <v>1</v>
      </c>
      <c r="QG117" s="93">
        <v>0</v>
      </c>
      <c r="QH117" s="93">
        <v>0</v>
      </c>
      <c r="QI117" s="93">
        <v>0</v>
      </c>
      <c r="QJ117" s="93">
        <v>0</v>
      </c>
      <c r="QK117" s="93">
        <v>1</v>
      </c>
      <c r="QL117" s="93">
        <v>0</v>
      </c>
      <c r="QM117" s="93">
        <v>0</v>
      </c>
      <c r="QP117" s="93" t="s">
        <v>1025</v>
      </c>
      <c r="QQ117" s="93" t="s">
        <v>1087</v>
      </c>
      <c r="QS117" s="93">
        <v>100</v>
      </c>
      <c r="QT117" s="93" t="s">
        <v>1113</v>
      </c>
      <c r="QU117" s="93" t="s">
        <v>1118</v>
      </c>
      <c r="QV117" s="93">
        <f>QT117/655.957</f>
        <v>0.15244901723741039</v>
      </c>
      <c r="RB117" s="93" t="s">
        <v>988</v>
      </c>
      <c r="RC117" s="93">
        <v>26</v>
      </c>
      <c r="RD117" s="93">
        <v>31</v>
      </c>
      <c r="RE117" s="93" t="s">
        <v>1038</v>
      </c>
      <c r="RF117" s="93" t="s">
        <v>994</v>
      </c>
      <c r="RH117" s="93" t="s">
        <v>1114</v>
      </c>
      <c r="RI117" s="93" t="s">
        <v>988</v>
      </c>
      <c r="RJ117" s="93" t="s">
        <v>1831</v>
      </c>
      <c r="RK117" s="93">
        <v>0</v>
      </c>
      <c r="RL117" s="93">
        <v>1</v>
      </c>
      <c r="RM117" s="93">
        <v>0</v>
      </c>
      <c r="RN117" s="93">
        <v>0</v>
      </c>
      <c r="RO117" s="93">
        <v>1</v>
      </c>
      <c r="RP117" s="93">
        <v>0</v>
      </c>
      <c r="RQ117" s="93">
        <v>0</v>
      </c>
      <c r="RR117" s="93">
        <v>1</v>
      </c>
      <c r="RS117" s="93">
        <v>0</v>
      </c>
      <c r="RT117" s="93">
        <v>0</v>
      </c>
      <c r="RU117" s="93">
        <v>1</v>
      </c>
      <c r="RV117" s="93">
        <v>0</v>
      </c>
      <c r="RW117" s="93">
        <v>1</v>
      </c>
      <c r="RX117" s="93">
        <v>0</v>
      </c>
      <c r="RY117" s="93">
        <v>0</v>
      </c>
      <c r="SB117" s="93" t="s">
        <v>991</v>
      </c>
      <c r="SC117" s="93" t="s">
        <v>1087</v>
      </c>
      <c r="SE117" s="93">
        <v>100</v>
      </c>
      <c r="SF117" s="93" t="s">
        <v>1113</v>
      </c>
      <c r="SG117" s="93" t="s">
        <v>1149</v>
      </c>
      <c r="SH117" s="93">
        <f>SF117/655.957</f>
        <v>0.15244901723741039</v>
      </c>
      <c r="SN117" s="93" t="s">
        <v>998</v>
      </c>
      <c r="SO117" s="93">
        <v>9</v>
      </c>
      <c r="SP117" s="93">
        <v>17</v>
      </c>
      <c r="SQ117" s="93" t="s">
        <v>1038</v>
      </c>
      <c r="SR117" s="93" t="s">
        <v>1039</v>
      </c>
      <c r="SS117" s="93" t="s">
        <v>1107</v>
      </c>
      <c r="SU117" s="93" t="s">
        <v>988</v>
      </c>
      <c r="SV117" s="93" t="s">
        <v>1228</v>
      </c>
      <c r="SW117" s="93">
        <v>0</v>
      </c>
      <c r="SX117" s="93">
        <v>1</v>
      </c>
      <c r="SY117" s="93">
        <v>0</v>
      </c>
      <c r="SZ117" s="93">
        <v>1</v>
      </c>
      <c r="TA117" s="93">
        <v>0</v>
      </c>
      <c r="TB117" s="93">
        <v>1</v>
      </c>
      <c r="TC117" s="93">
        <v>0</v>
      </c>
      <c r="TD117" s="93">
        <v>1</v>
      </c>
      <c r="TE117" s="93">
        <v>0</v>
      </c>
      <c r="TF117" s="93">
        <v>0</v>
      </c>
      <c r="TG117" s="93">
        <v>0</v>
      </c>
      <c r="TH117" s="93">
        <v>0</v>
      </c>
      <c r="TI117" s="93">
        <v>1</v>
      </c>
      <c r="TJ117" s="93">
        <v>0</v>
      </c>
      <c r="TK117" s="93">
        <v>0</v>
      </c>
      <c r="TN117" s="93" t="s">
        <v>1025</v>
      </c>
      <c r="UY117" s="93" t="s">
        <v>991</v>
      </c>
      <c r="UZ117" s="93" t="s">
        <v>988</v>
      </c>
      <c r="VB117" s="93">
        <v>1500</v>
      </c>
      <c r="VC117" s="93" t="s">
        <v>1048</v>
      </c>
      <c r="VD117" s="93">
        <f>VB117/655.957</f>
        <v>2.2867352585611558</v>
      </c>
      <c r="VJ117" s="93" t="s">
        <v>998</v>
      </c>
      <c r="VK117" s="93">
        <v>17</v>
      </c>
      <c r="VL117" s="93">
        <v>35</v>
      </c>
      <c r="VM117" s="93" t="s">
        <v>1038</v>
      </c>
      <c r="VN117" s="93" t="s">
        <v>994</v>
      </c>
      <c r="VP117" s="93" t="s">
        <v>1114</v>
      </c>
      <c r="VQ117" s="93" t="s">
        <v>988</v>
      </c>
      <c r="VR117" s="93" t="s">
        <v>1832</v>
      </c>
      <c r="VS117" s="93">
        <v>0</v>
      </c>
      <c r="VT117" s="93">
        <v>1</v>
      </c>
      <c r="VU117" s="93">
        <v>0</v>
      </c>
      <c r="VV117" s="93">
        <v>1</v>
      </c>
      <c r="VW117" s="93">
        <v>0</v>
      </c>
      <c r="VX117" s="93">
        <v>0</v>
      </c>
      <c r="VY117" s="93">
        <v>0</v>
      </c>
      <c r="VZ117" s="93">
        <v>1</v>
      </c>
      <c r="WA117" s="93">
        <v>0</v>
      </c>
      <c r="WB117" s="93">
        <v>0</v>
      </c>
      <c r="WC117" s="93">
        <v>0</v>
      </c>
      <c r="WD117" s="93">
        <v>0</v>
      </c>
      <c r="WE117" s="93">
        <v>1</v>
      </c>
      <c r="WF117" s="93">
        <v>0</v>
      </c>
      <c r="WG117" s="93">
        <v>0</v>
      </c>
      <c r="WJ117" s="93" t="s">
        <v>991</v>
      </c>
      <c r="WK117" s="93" t="s">
        <v>1087</v>
      </c>
      <c r="WM117" s="93">
        <v>100</v>
      </c>
      <c r="WN117" s="93" t="s">
        <v>1113</v>
      </c>
      <c r="WO117" s="93" t="s">
        <v>1017</v>
      </c>
      <c r="WP117" s="93">
        <f>WN117/655.957</f>
        <v>0.15244901723741039</v>
      </c>
      <c r="WV117" s="93" t="s">
        <v>998</v>
      </c>
      <c r="WW117" s="93">
        <v>15</v>
      </c>
      <c r="WX117" s="93">
        <v>37</v>
      </c>
      <c r="WY117" s="93" t="s">
        <v>1038</v>
      </c>
      <c r="WZ117" s="93" t="s">
        <v>1039</v>
      </c>
      <c r="XA117" s="93" t="s">
        <v>1076</v>
      </c>
      <c r="XC117" s="93" t="s">
        <v>988</v>
      </c>
      <c r="XD117" s="93" t="s">
        <v>1832</v>
      </c>
      <c r="XE117" s="93">
        <v>0</v>
      </c>
      <c r="XF117" s="93">
        <v>1</v>
      </c>
      <c r="XG117" s="93">
        <v>0</v>
      </c>
      <c r="XH117" s="93">
        <v>1</v>
      </c>
      <c r="XI117" s="93">
        <v>0</v>
      </c>
      <c r="XJ117" s="93">
        <v>0</v>
      </c>
      <c r="XK117" s="93">
        <v>0</v>
      </c>
      <c r="XL117" s="93">
        <v>1</v>
      </c>
      <c r="XM117" s="93">
        <v>0</v>
      </c>
      <c r="XN117" s="93">
        <v>0</v>
      </c>
      <c r="XO117" s="93">
        <v>0</v>
      </c>
      <c r="XP117" s="93">
        <v>0</v>
      </c>
      <c r="XQ117" s="93">
        <v>1</v>
      </c>
      <c r="XR117" s="93">
        <v>0</v>
      </c>
      <c r="XS117" s="93">
        <v>0</v>
      </c>
      <c r="XV117" s="93" t="s">
        <v>991</v>
      </c>
      <c r="XW117" s="93" t="s">
        <v>1087</v>
      </c>
      <c r="XY117" s="93">
        <v>50</v>
      </c>
      <c r="XZ117" s="93" t="s">
        <v>1123</v>
      </c>
      <c r="YA117" s="93" t="s">
        <v>1124</v>
      </c>
      <c r="YB117" s="93">
        <f>XZ117/655.957</f>
        <v>7.6224508618705195E-2</v>
      </c>
      <c r="YH117" s="93" t="s">
        <v>998</v>
      </c>
      <c r="YI117" s="93">
        <v>30</v>
      </c>
      <c r="YJ117" s="93">
        <v>30</v>
      </c>
      <c r="YK117" s="93" t="s">
        <v>1038</v>
      </c>
      <c r="YL117" s="93" t="s">
        <v>994</v>
      </c>
      <c r="YN117" s="93" t="s">
        <v>1114</v>
      </c>
      <c r="YO117" s="93" t="s">
        <v>998</v>
      </c>
      <c r="ZH117" s="93" t="s">
        <v>991</v>
      </c>
      <c r="ZI117" s="93" t="s">
        <v>988</v>
      </c>
      <c r="ZK117" s="93">
        <v>250</v>
      </c>
      <c r="ZL117" s="93" t="s">
        <v>992</v>
      </c>
      <c r="ZM117" s="93" t="s">
        <v>1122</v>
      </c>
      <c r="ZN117" s="93">
        <f>ZL117/655.957</f>
        <v>0.38112254309352595</v>
      </c>
      <c r="ZT117" s="93" t="s">
        <v>998</v>
      </c>
      <c r="ZU117" s="93">
        <v>9</v>
      </c>
      <c r="ZV117" s="93">
        <v>23</v>
      </c>
      <c r="ZW117" s="93" t="s">
        <v>1038</v>
      </c>
      <c r="ZX117" s="93" t="s">
        <v>1039</v>
      </c>
      <c r="ZY117" s="93" t="s">
        <v>1076</v>
      </c>
      <c r="AAA117" s="93" t="s">
        <v>988</v>
      </c>
      <c r="AAB117" s="93" t="s">
        <v>1223</v>
      </c>
      <c r="AAC117" s="93">
        <v>0</v>
      </c>
      <c r="AAD117" s="93">
        <v>1</v>
      </c>
      <c r="AAE117" s="93">
        <v>0</v>
      </c>
      <c r="AAF117" s="93">
        <v>1</v>
      </c>
      <c r="AAG117" s="93">
        <v>0</v>
      </c>
      <c r="AAH117" s="93">
        <v>0</v>
      </c>
      <c r="AAI117" s="93">
        <v>0</v>
      </c>
      <c r="AAJ117" s="93">
        <v>0</v>
      </c>
      <c r="AAK117" s="93">
        <v>0</v>
      </c>
      <c r="AAL117" s="93">
        <v>0</v>
      </c>
      <c r="AAM117" s="93">
        <v>0</v>
      </c>
      <c r="AAN117" s="93">
        <v>0</v>
      </c>
      <c r="AAO117" s="93">
        <v>1</v>
      </c>
      <c r="AAP117" s="93">
        <v>0</v>
      </c>
      <c r="AAQ117" s="93">
        <v>0</v>
      </c>
      <c r="AAT117" s="93" t="s">
        <v>1025</v>
      </c>
      <c r="AAU117" s="93" t="s">
        <v>988</v>
      </c>
      <c r="AAW117" s="93">
        <v>1000</v>
      </c>
      <c r="AAX117" s="93" t="s">
        <v>1030</v>
      </c>
      <c r="AAY117" s="93">
        <f>AAW117/655.957</f>
        <v>1.5244901723741038</v>
      </c>
      <c r="ABE117" s="93" t="s">
        <v>998</v>
      </c>
      <c r="ABF117" s="93">
        <v>23</v>
      </c>
      <c r="ABG117" s="93">
        <v>30</v>
      </c>
      <c r="ABH117" s="93" t="s">
        <v>1038</v>
      </c>
      <c r="ABI117" s="93" t="s">
        <v>994</v>
      </c>
      <c r="ABK117" s="93" t="s">
        <v>1114</v>
      </c>
      <c r="ABL117" s="93" t="s">
        <v>988</v>
      </c>
      <c r="ABM117" s="93" t="s">
        <v>1832</v>
      </c>
      <c r="ABN117" s="93">
        <v>0</v>
      </c>
      <c r="ABO117" s="93">
        <v>1</v>
      </c>
      <c r="ABP117" s="93">
        <v>0</v>
      </c>
      <c r="ABQ117" s="93">
        <v>1</v>
      </c>
      <c r="ABR117" s="93">
        <v>0</v>
      </c>
      <c r="ABS117" s="93">
        <v>0</v>
      </c>
      <c r="ABT117" s="93">
        <v>0</v>
      </c>
      <c r="ABU117" s="93">
        <v>1</v>
      </c>
      <c r="ABV117" s="93">
        <v>0</v>
      </c>
      <c r="ABW117" s="93">
        <v>0</v>
      </c>
      <c r="ABX117" s="93">
        <v>0</v>
      </c>
      <c r="ABY117" s="93">
        <v>0</v>
      </c>
      <c r="ABZ117" s="93">
        <v>1</v>
      </c>
      <c r="ACA117" s="93">
        <v>0</v>
      </c>
      <c r="ACB117" s="93">
        <v>0</v>
      </c>
      <c r="ACE117" s="93" t="s">
        <v>1025</v>
      </c>
      <c r="ADQ117" s="93" t="s">
        <v>991</v>
      </c>
      <c r="AFB117" s="93" t="s">
        <v>991</v>
      </c>
      <c r="AGM117" s="93" t="s">
        <v>991</v>
      </c>
      <c r="AGZ117" s="93" t="s">
        <v>988</v>
      </c>
      <c r="AHA117" s="93" t="s">
        <v>1058</v>
      </c>
      <c r="AHB117" s="93">
        <v>0</v>
      </c>
      <c r="AHC117" s="93">
        <v>1</v>
      </c>
      <c r="AHD117" s="93">
        <v>1</v>
      </c>
      <c r="AHE117" s="93">
        <v>0</v>
      </c>
      <c r="AHF117" s="93">
        <v>0</v>
      </c>
      <c r="AHG117" s="93">
        <v>0</v>
      </c>
      <c r="AHI117" s="93" t="s">
        <v>998</v>
      </c>
      <c r="AHS117" s="93" t="s">
        <v>988</v>
      </c>
      <c r="AHT117" s="93" t="s">
        <v>1031</v>
      </c>
      <c r="AHU117" s="93">
        <v>1</v>
      </c>
      <c r="AHV117" s="93">
        <v>0</v>
      </c>
      <c r="AHW117" s="93">
        <v>0</v>
      </c>
      <c r="AHX117" s="93">
        <v>0</v>
      </c>
      <c r="AHY117" s="93">
        <v>0</v>
      </c>
      <c r="AHZ117" s="93">
        <v>0</v>
      </c>
      <c r="AIA117" s="93">
        <v>0</v>
      </c>
      <c r="AIB117" s="93">
        <v>0</v>
      </c>
      <c r="AIC117" s="93">
        <v>0</v>
      </c>
      <c r="AIE117" s="93" t="s">
        <v>988</v>
      </c>
      <c r="AIF117" s="93" t="s">
        <v>1073</v>
      </c>
      <c r="AIG117" s="93">
        <v>1</v>
      </c>
      <c r="AIH117" s="93">
        <v>0</v>
      </c>
      <c r="AII117" s="93">
        <v>0</v>
      </c>
      <c r="AIJ117" s="93">
        <v>1</v>
      </c>
      <c r="AIK117" s="93">
        <v>1</v>
      </c>
      <c r="AIL117" s="93">
        <v>1</v>
      </c>
      <c r="AIM117" s="93">
        <v>0</v>
      </c>
      <c r="AIN117" s="93">
        <v>0</v>
      </c>
      <c r="AIO117" s="93">
        <v>0</v>
      </c>
      <c r="AIQ117" s="93" t="s">
        <v>999</v>
      </c>
      <c r="AIR117" s="93">
        <v>1</v>
      </c>
      <c r="AIS117" s="93">
        <v>0</v>
      </c>
      <c r="AIT117" s="93">
        <v>0</v>
      </c>
      <c r="AIU117" s="93">
        <v>0</v>
      </c>
      <c r="AIV117" s="93">
        <v>0</v>
      </c>
      <c r="AIW117" s="93">
        <v>0</v>
      </c>
      <c r="AIX117" s="93">
        <v>0</v>
      </c>
      <c r="AIY117" s="93">
        <v>0</v>
      </c>
      <c r="AIZ117" s="93">
        <v>0</v>
      </c>
      <c r="AJA117" s="93">
        <v>0</v>
      </c>
      <c r="AJB117" s="93">
        <v>0</v>
      </c>
      <c r="AJC117" s="93">
        <v>0</v>
      </c>
      <c r="AJD117" s="93">
        <v>0</v>
      </c>
      <c r="AJF117" s="93" t="s">
        <v>1000</v>
      </c>
      <c r="AJH117" s="93" t="s">
        <v>999</v>
      </c>
      <c r="AJI117" s="93">
        <v>1</v>
      </c>
      <c r="AJJ117" s="93">
        <v>0</v>
      </c>
      <c r="AJK117" s="93">
        <v>0</v>
      </c>
      <c r="AJL117" s="93">
        <v>0</v>
      </c>
      <c r="AJM117" s="93">
        <v>0</v>
      </c>
      <c r="AJN117" s="93">
        <v>0</v>
      </c>
      <c r="AJO117" s="93">
        <v>0</v>
      </c>
      <c r="AJP117" s="93">
        <v>0</v>
      </c>
      <c r="AJQ117" s="93">
        <v>0</v>
      </c>
      <c r="AJR117" s="93">
        <v>0</v>
      </c>
      <c r="AJS117" s="93">
        <v>0</v>
      </c>
      <c r="AJU117" s="93" t="s">
        <v>999</v>
      </c>
      <c r="AJV117" s="93">
        <v>1</v>
      </c>
      <c r="AJW117" s="93">
        <v>0</v>
      </c>
      <c r="AJX117" s="93">
        <v>0</v>
      </c>
      <c r="AJY117" s="93">
        <v>0</v>
      </c>
      <c r="AJZ117" s="93">
        <v>0</v>
      </c>
      <c r="AKA117" s="93">
        <v>0</v>
      </c>
      <c r="AKB117" s="93">
        <v>0</v>
      </c>
      <c r="AKC117" s="93">
        <v>0</v>
      </c>
      <c r="AKE117" s="93" t="s">
        <v>1009</v>
      </c>
      <c r="AKF117" s="93" t="s">
        <v>1002</v>
      </c>
      <c r="AKG117" s="93">
        <v>1</v>
      </c>
      <c r="AKH117" s="93">
        <v>0</v>
      </c>
      <c r="AKI117" s="93">
        <v>0</v>
      </c>
      <c r="AKJ117" s="93">
        <v>0</v>
      </c>
      <c r="AKK117" s="93">
        <v>0</v>
      </c>
      <c r="AKL117" s="93">
        <v>0</v>
      </c>
      <c r="AKM117" s="93">
        <v>0</v>
      </c>
      <c r="AKN117" s="93">
        <v>0</v>
      </c>
      <c r="AKO117" s="93">
        <v>0</v>
      </c>
      <c r="AKP117" s="93">
        <v>0</v>
      </c>
      <c r="AKQ117" s="93">
        <v>0</v>
      </c>
      <c r="AKR117" s="93">
        <v>0</v>
      </c>
      <c r="AKS117" s="93">
        <v>0</v>
      </c>
      <c r="AKT117" s="93">
        <v>0</v>
      </c>
      <c r="AKU117" s="93">
        <v>0</v>
      </c>
      <c r="AKV117" s="93">
        <v>0</v>
      </c>
      <c r="AKW117" s="93">
        <v>0</v>
      </c>
      <c r="AKY117" s="93" t="s">
        <v>1003</v>
      </c>
      <c r="AKZ117" s="93">
        <v>1</v>
      </c>
      <c r="ALA117" s="93">
        <v>0</v>
      </c>
      <c r="ALB117" s="93">
        <v>0</v>
      </c>
      <c r="ALC117" s="93">
        <v>0</v>
      </c>
      <c r="ALD117" s="93">
        <v>0</v>
      </c>
      <c r="ALE117" s="93">
        <v>0</v>
      </c>
      <c r="ALF117" s="93">
        <v>0</v>
      </c>
      <c r="ALG117" s="93">
        <v>0</v>
      </c>
      <c r="ALH117" s="93">
        <v>0</v>
      </c>
      <c r="ALJ117" s="93" t="s">
        <v>1004</v>
      </c>
      <c r="ALN117" s="93">
        <v>2576058</v>
      </c>
      <c r="ALO117" s="94">
        <v>45763.589722222219</v>
      </c>
      <c r="ALR117" s="93" t="s">
        <v>1005</v>
      </c>
      <c r="ALS117" s="93" t="s">
        <v>1006</v>
      </c>
      <c r="ALT117" s="93" t="s">
        <v>1518</v>
      </c>
      <c r="ALV117" s="93">
        <v>116</v>
      </c>
    </row>
    <row r="118" spans="1:1010" x14ac:dyDescent="0.35">
      <c r="A118" s="93" t="s">
        <v>1833</v>
      </c>
      <c r="B118" s="94">
        <v>45763.595214259258</v>
      </c>
      <c r="C118" s="94">
        <v>45763.61757923611</v>
      </c>
      <c r="D118" s="94">
        <v>45763</v>
      </c>
      <c r="E118" s="94">
        <v>45763</v>
      </c>
      <c r="F118" s="93" t="s">
        <v>1206</v>
      </c>
      <c r="G118" s="93" t="s">
        <v>1499</v>
      </c>
      <c r="H118" s="93" t="s">
        <v>1500</v>
      </c>
      <c r="I118" s="93" t="s">
        <v>1501</v>
      </c>
      <c r="J118" s="93" t="s">
        <v>1502</v>
      </c>
      <c r="K118" s="93" t="s">
        <v>1501</v>
      </c>
      <c r="L118" s="93" t="s">
        <v>1502</v>
      </c>
      <c r="M118" s="93" t="s">
        <v>987</v>
      </c>
      <c r="O118" s="93" t="s">
        <v>988</v>
      </c>
      <c r="P118" s="93" t="s">
        <v>1015</v>
      </c>
      <c r="R118" s="93" t="s">
        <v>1834</v>
      </c>
      <c r="S118" s="93">
        <v>0</v>
      </c>
      <c r="T118" s="93">
        <v>0</v>
      </c>
      <c r="U118" s="93">
        <v>0</v>
      </c>
      <c r="V118" s="93">
        <v>0</v>
      </c>
      <c r="W118" s="93">
        <v>0</v>
      </c>
      <c r="X118" s="93">
        <v>0</v>
      </c>
      <c r="Y118" s="93">
        <v>0</v>
      </c>
      <c r="Z118" s="93">
        <v>0</v>
      </c>
      <c r="AA118" s="93">
        <v>0</v>
      </c>
      <c r="AB118" s="93">
        <v>1</v>
      </c>
      <c r="AC118" s="93">
        <v>1</v>
      </c>
      <c r="AD118" s="93">
        <v>1</v>
      </c>
      <c r="AE118" s="93">
        <v>1</v>
      </c>
      <c r="AF118" s="93">
        <v>1</v>
      </c>
      <c r="AG118" s="93">
        <v>1</v>
      </c>
      <c r="AH118" s="93">
        <v>1</v>
      </c>
      <c r="AI118" s="93">
        <v>1</v>
      </c>
      <c r="AJ118" s="93">
        <v>1</v>
      </c>
      <c r="AK118" s="93">
        <v>1</v>
      </c>
      <c r="AL118" s="93">
        <v>1</v>
      </c>
      <c r="AM118" s="93">
        <v>0</v>
      </c>
      <c r="AN118" s="93">
        <v>0</v>
      </c>
      <c r="AO118" s="93">
        <v>0</v>
      </c>
      <c r="AP118" s="93" t="s">
        <v>1008</v>
      </c>
      <c r="CA118" s="93" t="s">
        <v>1025</v>
      </c>
      <c r="DM118" s="93" t="s">
        <v>1025</v>
      </c>
      <c r="EY118" s="93" t="s">
        <v>1025</v>
      </c>
      <c r="GK118" s="93" t="s">
        <v>1025</v>
      </c>
      <c r="HV118" s="93" t="s">
        <v>1008</v>
      </c>
      <c r="JH118" s="93" t="s">
        <v>1008</v>
      </c>
      <c r="KT118" s="93" t="s">
        <v>1008</v>
      </c>
      <c r="MF118" s="93" t="s">
        <v>1025</v>
      </c>
      <c r="NR118" s="93" t="s">
        <v>991</v>
      </c>
      <c r="NS118" s="93" t="s">
        <v>1087</v>
      </c>
      <c r="NU118" s="93">
        <v>100</v>
      </c>
      <c r="NV118" s="93">
        <v>100</v>
      </c>
      <c r="NW118" s="93">
        <v>200</v>
      </c>
      <c r="NX118" s="93">
        <f>NV118/655.957</f>
        <v>0.15244901723741039</v>
      </c>
      <c r="OD118" s="93" t="s">
        <v>998</v>
      </c>
      <c r="OE118" s="93">
        <v>4</v>
      </c>
      <c r="OF118" s="93">
        <v>7</v>
      </c>
      <c r="OG118" s="93" t="s">
        <v>1038</v>
      </c>
      <c r="OH118" s="93" t="s">
        <v>1093</v>
      </c>
      <c r="OK118" s="93" t="s">
        <v>988</v>
      </c>
      <c r="OL118" s="93" t="s">
        <v>1235</v>
      </c>
      <c r="OM118" s="93">
        <v>0</v>
      </c>
      <c r="ON118" s="93">
        <v>1</v>
      </c>
      <c r="OO118" s="93">
        <v>0</v>
      </c>
      <c r="OP118" s="93">
        <v>0</v>
      </c>
      <c r="OQ118" s="93">
        <v>0</v>
      </c>
      <c r="OR118" s="93">
        <v>1</v>
      </c>
      <c r="OS118" s="93">
        <v>0</v>
      </c>
      <c r="OT118" s="93">
        <v>0</v>
      </c>
      <c r="OU118" s="93">
        <v>0</v>
      </c>
      <c r="OV118" s="93">
        <v>0</v>
      </c>
      <c r="OW118" s="93">
        <v>0</v>
      </c>
      <c r="OX118" s="93">
        <v>0</v>
      </c>
      <c r="OY118" s="93">
        <v>0</v>
      </c>
      <c r="OZ118" s="93">
        <v>0</v>
      </c>
      <c r="PA118" s="93">
        <v>0</v>
      </c>
      <c r="PD118" s="93" t="s">
        <v>1025</v>
      </c>
      <c r="PE118" s="93" t="s">
        <v>1087</v>
      </c>
      <c r="PG118" s="93">
        <v>100</v>
      </c>
      <c r="PH118" s="93">
        <v>100</v>
      </c>
      <c r="PI118" s="93">
        <v>200</v>
      </c>
      <c r="PJ118" s="93">
        <f>PH118/655.957</f>
        <v>0.15244901723741039</v>
      </c>
      <c r="PP118" s="93" t="s">
        <v>998</v>
      </c>
      <c r="PQ118" s="93">
        <v>9</v>
      </c>
      <c r="PR118" s="93">
        <v>21</v>
      </c>
      <c r="PS118" s="93" t="s">
        <v>1038</v>
      </c>
      <c r="PT118" s="93" t="s">
        <v>994</v>
      </c>
      <c r="PV118" s="93" t="s">
        <v>1114</v>
      </c>
      <c r="PW118" s="93" t="s">
        <v>988</v>
      </c>
      <c r="PX118" s="93" t="s">
        <v>1251</v>
      </c>
      <c r="PY118" s="93">
        <v>0</v>
      </c>
      <c r="PZ118" s="93">
        <v>0</v>
      </c>
      <c r="QA118" s="93">
        <v>0</v>
      </c>
      <c r="QB118" s="93">
        <v>0</v>
      </c>
      <c r="QC118" s="93">
        <v>0</v>
      </c>
      <c r="QD118" s="93">
        <v>0</v>
      </c>
      <c r="QE118" s="93">
        <v>0</v>
      </c>
      <c r="QF118" s="93">
        <v>1</v>
      </c>
      <c r="QG118" s="93">
        <v>0</v>
      </c>
      <c r="QH118" s="93">
        <v>0</v>
      </c>
      <c r="QI118" s="93">
        <v>0</v>
      </c>
      <c r="QJ118" s="93">
        <v>0</v>
      </c>
      <c r="QK118" s="93">
        <v>1</v>
      </c>
      <c r="QL118" s="93">
        <v>0</v>
      </c>
      <c r="QM118" s="93">
        <v>0</v>
      </c>
      <c r="QP118" s="93" t="s">
        <v>1025</v>
      </c>
      <c r="QQ118" s="93" t="s">
        <v>1087</v>
      </c>
      <c r="QS118" s="93">
        <v>100</v>
      </c>
      <c r="QT118" s="93" t="s">
        <v>1113</v>
      </c>
      <c r="QU118" s="93" t="s">
        <v>1118</v>
      </c>
      <c r="QV118" s="93">
        <f>QT118/655.957</f>
        <v>0.15244901723741039</v>
      </c>
      <c r="RB118" s="93" t="s">
        <v>998</v>
      </c>
      <c r="RC118" s="93">
        <v>5</v>
      </c>
      <c r="RD118" s="93">
        <v>27</v>
      </c>
      <c r="RE118" s="93" t="s">
        <v>1038</v>
      </c>
      <c r="RF118" s="93" t="s">
        <v>994</v>
      </c>
      <c r="RH118" s="93" t="s">
        <v>1114</v>
      </c>
      <c r="RI118" s="93" t="s">
        <v>988</v>
      </c>
      <c r="RJ118" s="93" t="s">
        <v>1835</v>
      </c>
      <c r="RK118" s="93">
        <v>0</v>
      </c>
      <c r="RL118" s="93">
        <v>0</v>
      </c>
      <c r="RM118" s="93">
        <v>0</v>
      </c>
      <c r="RN118" s="93">
        <v>0</v>
      </c>
      <c r="RO118" s="93">
        <v>1</v>
      </c>
      <c r="RP118" s="93">
        <v>1</v>
      </c>
      <c r="RQ118" s="93">
        <v>0</v>
      </c>
      <c r="RR118" s="93">
        <v>0</v>
      </c>
      <c r="RS118" s="93">
        <v>1</v>
      </c>
      <c r="RT118" s="93">
        <v>0</v>
      </c>
      <c r="RU118" s="93">
        <v>0</v>
      </c>
      <c r="RV118" s="93">
        <v>0</v>
      </c>
      <c r="RW118" s="93">
        <v>1</v>
      </c>
      <c r="RX118" s="93">
        <v>0</v>
      </c>
      <c r="RY118" s="93">
        <v>0</v>
      </c>
      <c r="SB118" s="93" t="s">
        <v>1025</v>
      </c>
      <c r="SC118" s="93" t="s">
        <v>1087</v>
      </c>
      <c r="SE118" s="93">
        <v>100</v>
      </c>
      <c r="SF118" s="93" t="s">
        <v>1113</v>
      </c>
      <c r="SG118" s="93" t="s">
        <v>1149</v>
      </c>
      <c r="SH118" s="93">
        <f>SF118/655.957</f>
        <v>0.15244901723741039</v>
      </c>
      <c r="SN118" s="93" t="s">
        <v>998</v>
      </c>
      <c r="SO118" s="93">
        <v>9</v>
      </c>
      <c r="SP118" s="93">
        <v>15</v>
      </c>
      <c r="SQ118" s="93" t="s">
        <v>1038</v>
      </c>
      <c r="SR118" s="93" t="s">
        <v>1039</v>
      </c>
      <c r="SS118" s="93" t="s">
        <v>1107</v>
      </c>
      <c r="SU118" s="93" t="s">
        <v>988</v>
      </c>
      <c r="SV118" s="93" t="s">
        <v>1836</v>
      </c>
      <c r="SW118" s="93">
        <v>0</v>
      </c>
      <c r="SX118" s="93">
        <v>1</v>
      </c>
      <c r="SY118" s="93">
        <v>0</v>
      </c>
      <c r="SZ118" s="93">
        <v>0</v>
      </c>
      <c r="TA118" s="93">
        <v>1</v>
      </c>
      <c r="TB118" s="93">
        <v>1</v>
      </c>
      <c r="TC118" s="93">
        <v>0</v>
      </c>
      <c r="TD118" s="93">
        <v>0</v>
      </c>
      <c r="TE118" s="93">
        <v>0</v>
      </c>
      <c r="TF118" s="93">
        <v>0</v>
      </c>
      <c r="TG118" s="93">
        <v>0</v>
      </c>
      <c r="TH118" s="93">
        <v>0</v>
      </c>
      <c r="TI118" s="93">
        <v>0</v>
      </c>
      <c r="TJ118" s="93">
        <v>0</v>
      </c>
      <c r="TK118" s="93">
        <v>0</v>
      </c>
      <c r="TN118" s="93" t="s">
        <v>1025</v>
      </c>
      <c r="TO118" s="93" t="s">
        <v>988</v>
      </c>
      <c r="TQ118" s="93">
        <v>1000</v>
      </c>
      <c r="TR118" s="93">
        <v>1000</v>
      </c>
      <c r="TS118" s="93">
        <f>TQ118/655.957</f>
        <v>1.5244901723741038</v>
      </c>
      <c r="TY118" s="93" t="s">
        <v>998</v>
      </c>
      <c r="TZ118" s="93">
        <v>2</v>
      </c>
      <c r="UA118" s="93">
        <v>4</v>
      </c>
      <c r="UB118" s="93" t="s">
        <v>1038</v>
      </c>
      <c r="UC118" s="93" t="s">
        <v>1093</v>
      </c>
      <c r="UF118" s="93" t="s">
        <v>988</v>
      </c>
      <c r="UG118" s="93" t="s">
        <v>986</v>
      </c>
      <c r="UH118" s="93">
        <v>0</v>
      </c>
      <c r="UI118" s="93">
        <v>0</v>
      </c>
      <c r="UJ118" s="93">
        <v>0</v>
      </c>
      <c r="UK118" s="93">
        <v>0</v>
      </c>
      <c r="UL118" s="93">
        <v>0</v>
      </c>
      <c r="UM118" s="93">
        <v>0</v>
      </c>
      <c r="UN118" s="93">
        <v>0</v>
      </c>
      <c r="UO118" s="93">
        <v>0</v>
      </c>
      <c r="UP118" s="93">
        <v>0</v>
      </c>
      <c r="UQ118" s="93">
        <v>0</v>
      </c>
      <c r="UR118" s="93">
        <v>0</v>
      </c>
      <c r="US118" s="93">
        <v>0</v>
      </c>
      <c r="UT118" s="93">
        <v>0</v>
      </c>
      <c r="UU118" s="93">
        <v>1</v>
      </c>
      <c r="UV118" s="93">
        <v>0</v>
      </c>
      <c r="UX118" s="93" t="s">
        <v>1837</v>
      </c>
      <c r="UY118" s="93" t="s">
        <v>991</v>
      </c>
      <c r="UZ118" s="93" t="s">
        <v>988</v>
      </c>
      <c r="VB118" s="93">
        <v>1500</v>
      </c>
      <c r="VC118" s="93" t="s">
        <v>1048</v>
      </c>
      <c r="VD118" s="93">
        <f>VB118/655.957</f>
        <v>2.2867352585611558</v>
      </c>
      <c r="VJ118" s="93" t="s">
        <v>998</v>
      </c>
      <c r="VK118" s="93">
        <v>9</v>
      </c>
      <c r="VL118" s="93">
        <v>15</v>
      </c>
      <c r="VM118" s="93" t="s">
        <v>1038</v>
      </c>
      <c r="VN118" s="93" t="s">
        <v>994</v>
      </c>
      <c r="VP118" s="93" t="s">
        <v>1114</v>
      </c>
      <c r="VQ118" s="93" t="s">
        <v>988</v>
      </c>
      <c r="VR118" s="93" t="s">
        <v>1229</v>
      </c>
      <c r="VS118" s="93">
        <v>0</v>
      </c>
      <c r="VT118" s="93">
        <v>1</v>
      </c>
      <c r="VU118" s="93">
        <v>0</v>
      </c>
      <c r="VV118" s="93">
        <v>0</v>
      </c>
      <c r="VW118" s="93">
        <v>0</v>
      </c>
      <c r="VX118" s="93">
        <v>0</v>
      </c>
      <c r="VY118" s="93">
        <v>0</v>
      </c>
      <c r="VZ118" s="93">
        <v>0</v>
      </c>
      <c r="WA118" s="93">
        <v>0</v>
      </c>
      <c r="WB118" s="93">
        <v>0</v>
      </c>
      <c r="WC118" s="93">
        <v>0</v>
      </c>
      <c r="WD118" s="93">
        <v>0</v>
      </c>
      <c r="WE118" s="93">
        <v>1</v>
      </c>
      <c r="WF118" s="93">
        <v>0</v>
      </c>
      <c r="WG118" s="93">
        <v>0</v>
      </c>
      <c r="WJ118" s="93" t="s">
        <v>991</v>
      </c>
      <c r="WK118" s="93" t="s">
        <v>1087</v>
      </c>
      <c r="WM118" s="93">
        <v>100</v>
      </c>
      <c r="WN118" s="93" t="s">
        <v>1113</v>
      </c>
      <c r="WO118" s="93" t="s">
        <v>1017</v>
      </c>
      <c r="WP118" s="93">
        <f>WN118/655.957</f>
        <v>0.15244901723741039</v>
      </c>
      <c r="WV118" s="93" t="s">
        <v>998</v>
      </c>
      <c r="WW118" s="93">
        <v>6</v>
      </c>
      <c r="WX118" s="93">
        <v>17</v>
      </c>
      <c r="WY118" s="93" t="s">
        <v>1038</v>
      </c>
      <c r="WZ118" s="93" t="s">
        <v>994</v>
      </c>
      <c r="XB118" s="93" t="s">
        <v>1114</v>
      </c>
      <c r="XC118" s="93" t="s">
        <v>998</v>
      </c>
      <c r="XV118" s="93" t="s">
        <v>991</v>
      </c>
      <c r="XW118" s="93" t="s">
        <v>1087</v>
      </c>
      <c r="XY118" s="93">
        <v>50</v>
      </c>
      <c r="XZ118" s="93" t="s">
        <v>1123</v>
      </c>
      <c r="YA118" s="93" t="s">
        <v>1124</v>
      </c>
      <c r="YB118" s="93">
        <f>XZ118/655.957</f>
        <v>7.6224508618705195E-2</v>
      </c>
      <c r="YH118" s="93" t="s">
        <v>998</v>
      </c>
      <c r="YI118" s="93">
        <v>9</v>
      </c>
      <c r="YJ118" s="93">
        <v>27</v>
      </c>
      <c r="YK118" s="93" t="s">
        <v>1038</v>
      </c>
      <c r="YL118" s="93" t="s">
        <v>994</v>
      </c>
      <c r="YN118" s="93" t="s">
        <v>1114</v>
      </c>
      <c r="YO118" s="93" t="s">
        <v>998</v>
      </c>
      <c r="ZH118" s="93" t="s">
        <v>991</v>
      </c>
      <c r="ZI118" s="93" t="s">
        <v>988</v>
      </c>
      <c r="ZK118" s="93">
        <v>250</v>
      </c>
      <c r="ZL118" s="93" t="s">
        <v>992</v>
      </c>
      <c r="ZM118" s="93" t="s">
        <v>1122</v>
      </c>
      <c r="ZN118" s="93">
        <f>ZL118/655.957</f>
        <v>0.38112254309352595</v>
      </c>
      <c r="ZT118" s="93" t="s">
        <v>998</v>
      </c>
      <c r="ZU118" s="93">
        <v>12</v>
      </c>
      <c r="ZV118" s="93">
        <v>23</v>
      </c>
      <c r="ZW118" s="93" t="s">
        <v>1038</v>
      </c>
      <c r="ZX118" s="93" t="s">
        <v>1039</v>
      </c>
      <c r="ZY118" s="93" t="s">
        <v>1076</v>
      </c>
      <c r="AAA118" s="93" t="s">
        <v>998</v>
      </c>
      <c r="AAT118" s="93" t="s">
        <v>1025</v>
      </c>
      <c r="AAU118" s="93" t="s">
        <v>988</v>
      </c>
      <c r="AAW118" s="93">
        <v>1000</v>
      </c>
      <c r="AAX118" s="93" t="s">
        <v>1030</v>
      </c>
      <c r="AAY118" s="93">
        <f>AAW118/655.957</f>
        <v>1.5244901723741038</v>
      </c>
      <c r="ABE118" s="93" t="s">
        <v>998</v>
      </c>
      <c r="ABF118" s="93">
        <v>25</v>
      </c>
      <c r="ABG118" s="93">
        <v>41</v>
      </c>
      <c r="ABH118" s="93" t="s">
        <v>1038</v>
      </c>
      <c r="ABI118" s="93" t="s">
        <v>994</v>
      </c>
      <c r="ABK118" s="93" t="s">
        <v>1114</v>
      </c>
      <c r="ABL118" s="93" t="s">
        <v>998</v>
      </c>
      <c r="ACE118" s="93" t="s">
        <v>1025</v>
      </c>
      <c r="ADQ118" s="93" t="s">
        <v>1025</v>
      </c>
      <c r="AFB118" s="93" t="s">
        <v>1025</v>
      </c>
      <c r="AGM118" s="93" t="s">
        <v>991</v>
      </c>
      <c r="AGZ118" s="93" t="s">
        <v>988</v>
      </c>
      <c r="AHA118" s="93" t="s">
        <v>1058</v>
      </c>
      <c r="AHB118" s="93">
        <v>0</v>
      </c>
      <c r="AHC118" s="93">
        <v>1</v>
      </c>
      <c r="AHD118" s="93">
        <v>1</v>
      </c>
      <c r="AHE118" s="93">
        <v>0</v>
      </c>
      <c r="AHF118" s="93">
        <v>0</v>
      </c>
      <c r="AHG118" s="93">
        <v>0</v>
      </c>
      <c r="AHI118" s="93" t="s">
        <v>998</v>
      </c>
      <c r="AHS118" s="93" t="s">
        <v>988</v>
      </c>
      <c r="AHT118" s="93" t="s">
        <v>1031</v>
      </c>
      <c r="AHU118" s="93">
        <v>1</v>
      </c>
      <c r="AHV118" s="93">
        <v>0</v>
      </c>
      <c r="AHW118" s="93">
        <v>0</v>
      </c>
      <c r="AHX118" s="93">
        <v>0</v>
      </c>
      <c r="AHY118" s="93">
        <v>0</v>
      </c>
      <c r="AHZ118" s="93">
        <v>0</v>
      </c>
      <c r="AIA118" s="93">
        <v>0</v>
      </c>
      <c r="AIB118" s="93">
        <v>0</v>
      </c>
      <c r="AIC118" s="93">
        <v>0</v>
      </c>
      <c r="AIE118" s="93" t="s">
        <v>988</v>
      </c>
      <c r="AIF118" s="93" t="s">
        <v>1031</v>
      </c>
      <c r="AIG118" s="93">
        <v>1</v>
      </c>
      <c r="AIH118" s="93">
        <v>0</v>
      </c>
      <c r="AII118" s="93">
        <v>0</v>
      </c>
      <c r="AIJ118" s="93">
        <v>0</v>
      </c>
      <c r="AIK118" s="93">
        <v>0</v>
      </c>
      <c r="AIL118" s="93">
        <v>0</v>
      </c>
      <c r="AIM118" s="93">
        <v>0</v>
      </c>
      <c r="AIN118" s="93">
        <v>0</v>
      </c>
      <c r="AIO118" s="93">
        <v>0</v>
      </c>
      <c r="AIQ118" s="93" t="s">
        <v>999</v>
      </c>
      <c r="AIR118" s="93">
        <v>1</v>
      </c>
      <c r="AIS118" s="93">
        <v>0</v>
      </c>
      <c r="AIT118" s="93">
        <v>0</v>
      </c>
      <c r="AIU118" s="93">
        <v>0</v>
      </c>
      <c r="AIV118" s="93">
        <v>0</v>
      </c>
      <c r="AIW118" s="93">
        <v>0</v>
      </c>
      <c r="AIX118" s="93">
        <v>0</v>
      </c>
      <c r="AIY118" s="93">
        <v>0</v>
      </c>
      <c r="AIZ118" s="93">
        <v>0</v>
      </c>
      <c r="AJA118" s="93">
        <v>0</v>
      </c>
      <c r="AJB118" s="93">
        <v>0</v>
      </c>
      <c r="AJC118" s="93">
        <v>0</v>
      </c>
      <c r="AJD118" s="93">
        <v>0</v>
      </c>
      <c r="AJF118" s="93" t="s">
        <v>1000</v>
      </c>
      <c r="AJH118" s="93" t="s">
        <v>999</v>
      </c>
      <c r="AJI118" s="93">
        <v>1</v>
      </c>
      <c r="AJJ118" s="93">
        <v>0</v>
      </c>
      <c r="AJK118" s="93">
        <v>0</v>
      </c>
      <c r="AJL118" s="93">
        <v>0</v>
      </c>
      <c r="AJM118" s="93">
        <v>0</v>
      </c>
      <c r="AJN118" s="93">
        <v>0</v>
      </c>
      <c r="AJO118" s="93">
        <v>0</v>
      </c>
      <c r="AJP118" s="93">
        <v>0</v>
      </c>
      <c r="AJQ118" s="93">
        <v>0</v>
      </c>
      <c r="AJR118" s="93">
        <v>0</v>
      </c>
      <c r="AJS118" s="93">
        <v>0</v>
      </c>
      <c r="AJU118" s="93" t="s">
        <v>999</v>
      </c>
      <c r="AJV118" s="93">
        <v>1</v>
      </c>
      <c r="AJW118" s="93">
        <v>0</v>
      </c>
      <c r="AJX118" s="93">
        <v>0</v>
      </c>
      <c r="AJY118" s="93">
        <v>0</v>
      </c>
      <c r="AJZ118" s="93">
        <v>0</v>
      </c>
      <c r="AKA118" s="93">
        <v>0</v>
      </c>
      <c r="AKB118" s="93">
        <v>0</v>
      </c>
      <c r="AKC118" s="93">
        <v>0</v>
      </c>
      <c r="AKE118" s="93" t="s">
        <v>1009</v>
      </c>
      <c r="AKF118" s="93" t="s">
        <v>1002</v>
      </c>
      <c r="AKG118" s="93">
        <v>1</v>
      </c>
      <c r="AKH118" s="93">
        <v>0</v>
      </c>
      <c r="AKI118" s="93">
        <v>0</v>
      </c>
      <c r="AKJ118" s="93">
        <v>0</v>
      </c>
      <c r="AKK118" s="93">
        <v>0</v>
      </c>
      <c r="AKL118" s="93">
        <v>0</v>
      </c>
      <c r="AKM118" s="93">
        <v>0</v>
      </c>
      <c r="AKN118" s="93">
        <v>0</v>
      </c>
      <c r="AKO118" s="93">
        <v>0</v>
      </c>
      <c r="AKP118" s="93">
        <v>0</v>
      </c>
      <c r="AKQ118" s="93">
        <v>0</v>
      </c>
      <c r="AKR118" s="93">
        <v>0</v>
      </c>
      <c r="AKS118" s="93">
        <v>0</v>
      </c>
      <c r="AKT118" s="93">
        <v>0</v>
      </c>
      <c r="AKU118" s="93">
        <v>0</v>
      </c>
      <c r="AKV118" s="93">
        <v>0</v>
      </c>
      <c r="AKW118" s="93">
        <v>0</v>
      </c>
      <c r="AKY118" s="93" t="s">
        <v>1003</v>
      </c>
      <c r="AKZ118" s="93">
        <v>1</v>
      </c>
      <c r="ALA118" s="93">
        <v>0</v>
      </c>
      <c r="ALB118" s="93">
        <v>0</v>
      </c>
      <c r="ALC118" s="93">
        <v>0</v>
      </c>
      <c r="ALD118" s="93">
        <v>0</v>
      </c>
      <c r="ALE118" s="93">
        <v>0</v>
      </c>
      <c r="ALF118" s="93">
        <v>0</v>
      </c>
      <c r="ALG118" s="93">
        <v>0</v>
      </c>
      <c r="ALH118" s="93">
        <v>0</v>
      </c>
      <c r="ALJ118" s="93" t="s">
        <v>1004</v>
      </c>
      <c r="ALN118" s="93">
        <v>2576059</v>
      </c>
      <c r="ALO118" s="94">
        <v>45763.589768518519</v>
      </c>
      <c r="ALR118" s="93" t="s">
        <v>1005</v>
      </c>
      <c r="ALS118" s="93" t="s">
        <v>1006</v>
      </c>
      <c r="ALT118" s="93" t="s">
        <v>1518</v>
      </c>
      <c r="ALV118" s="93">
        <v>117</v>
      </c>
    </row>
    <row r="119" spans="1:1010" x14ac:dyDescent="0.35">
      <c r="A119" s="93" t="s">
        <v>1838</v>
      </c>
      <c r="B119" s="94">
        <v>45763.624209930553</v>
      </c>
      <c r="C119" s="94">
        <v>45763.634563865737</v>
      </c>
      <c r="D119" s="94">
        <v>45763</v>
      </c>
      <c r="E119" s="94">
        <v>45763</v>
      </c>
      <c r="F119" s="93" t="s">
        <v>1206</v>
      </c>
      <c r="G119" s="93" t="s">
        <v>1499</v>
      </c>
      <c r="H119" s="93" t="s">
        <v>1500</v>
      </c>
      <c r="I119" s="93" t="s">
        <v>1501</v>
      </c>
      <c r="J119" s="93" t="s">
        <v>1502</v>
      </c>
      <c r="K119" s="93" t="s">
        <v>1501</v>
      </c>
      <c r="L119" s="93" t="s">
        <v>1502</v>
      </c>
      <c r="M119" s="93" t="s">
        <v>1071</v>
      </c>
      <c r="O119" s="93" t="s">
        <v>988</v>
      </c>
      <c r="P119" s="93" t="s">
        <v>1043</v>
      </c>
      <c r="R119" s="93" t="s">
        <v>1839</v>
      </c>
      <c r="S119" s="93">
        <v>0</v>
      </c>
      <c r="T119" s="93">
        <v>0</v>
      </c>
      <c r="U119" s="93">
        <v>0</v>
      </c>
      <c r="V119" s="93">
        <v>0</v>
      </c>
      <c r="W119" s="93">
        <v>0</v>
      </c>
      <c r="X119" s="93">
        <v>0</v>
      </c>
      <c r="Y119" s="93">
        <v>0</v>
      </c>
      <c r="Z119" s="93">
        <v>0</v>
      </c>
      <c r="AA119" s="93">
        <v>0</v>
      </c>
      <c r="AB119" s="93">
        <v>0</v>
      </c>
      <c r="AC119" s="93">
        <v>1</v>
      </c>
      <c r="AD119" s="93">
        <v>1</v>
      </c>
      <c r="AE119" s="93">
        <v>1</v>
      </c>
      <c r="AF119" s="93">
        <v>1</v>
      </c>
      <c r="AG119" s="93">
        <v>1</v>
      </c>
      <c r="AH119" s="93">
        <v>0</v>
      </c>
      <c r="AI119" s="93">
        <v>1</v>
      </c>
      <c r="AJ119" s="93">
        <v>1</v>
      </c>
      <c r="AK119" s="93">
        <v>0</v>
      </c>
      <c r="AL119" s="93">
        <v>0</v>
      </c>
      <c r="AM119" s="93">
        <v>0</v>
      </c>
      <c r="AN119" s="93">
        <v>0</v>
      </c>
      <c r="AO119" s="93">
        <v>0</v>
      </c>
      <c r="AP119" s="93" t="s">
        <v>1008</v>
      </c>
      <c r="CA119" s="93" t="s">
        <v>1025</v>
      </c>
      <c r="DM119" s="93" t="s">
        <v>997</v>
      </c>
      <c r="EY119" s="93" t="s">
        <v>997</v>
      </c>
      <c r="GK119" s="93" t="s">
        <v>1025</v>
      </c>
      <c r="HV119" s="93" t="s">
        <v>997</v>
      </c>
      <c r="JH119" s="93" t="s">
        <v>997</v>
      </c>
      <c r="KT119" s="93" t="s">
        <v>997</v>
      </c>
      <c r="MF119" s="93" t="s">
        <v>997</v>
      </c>
      <c r="NR119" s="93" t="s">
        <v>991</v>
      </c>
      <c r="PD119" s="93" t="s">
        <v>991</v>
      </c>
      <c r="PE119" s="93" t="s">
        <v>1087</v>
      </c>
      <c r="PG119" s="93">
        <v>100</v>
      </c>
      <c r="PH119" s="93">
        <v>100</v>
      </c>
      <c r="PI119" s="93">
        <v>200</v>
      </c>
      <c r="PJ119" s="93">
        <f>PH119/655.957</f>
        <v>0.15244901723741039</v>
      </c>
      <c r="PP119" s="93" t="s">
        <v>998</v>
      </c>
      <c r="PQ119" s="93">
        <v>7</v>
      </c>
      <c r="PR119" s="93">
        <v>14</v>
      </c>
      <c r="PS119" s="93" t="s">
        <v>1038</v>
      </c>
      <c r="PT119" s="93" t="s">
        <v>994</v>
      </c>
      <c r="PV119" s="93" t="s">
        <v>1114</v>
      </c>
      <c r="PW119" s="93" t="s">
        <v>988</v>
      </c>
      <c r="PX119" s="93" t="s">
        <v>1840</v>
      </c>
      <c r="PY119" s="93">
        <v>0</v>
      </c>
      <c r="PZ119" s="93">
        <v>1</v>
      </c>
      <c r="QA119" s="93">
        <v>0</v>
      </c>
      <c r="QB119" s="93">
        <v>0</v>
      </c>
      <c r="QC119" s="93">
        <v>0</v>
      </c>
      <c r="QD119" s="93">
        <v>0</v>
      </c>
      <c r="QE119" s="93">
        <v>0</v>
      </c>
      <c r="QF119" s="93">
        <v>1</v>
      </c>
      <c r="QG119" s="93">
        <v>0</v>
      </c>
      <c r="QH119" s="93">
        <v>0</v>
      </c>
      <c r="QI119" s="93">
        <v>0</v>
      </c>
      <c r="QJ119" s="93">
        <v>0</v>
      </c>
      <c r="QK119" s="93">
        <v>0</v>
      </c>
      <c r="QL119" s="93">
        <v>0</v>
      </c>
      <c r="QM119" s="93">
        <v>0</v>
      </c>
      <c r="QP119" s="93" t="s">
        <v>1025</v>
      </c>
      <c r="QQ119" s="93" t="s">
        <v>1087</v>
      </c>
      <c r="QS119" s="93">
        <v>100</v>
      </c>
      <c r="QT119" s="93" t="s">
        <v>1113</v>
      </c>
      <c r="QU119" s="93" t="s">
        <v>1118</v>
      </c>
      <c r="QV119" s="93">
        <f>QT119/655.957</f>
        <v>0.15244901723741039</v>
      </c>
      <c r="RB119" s="93" t="s">
        <v>998</v>
      </c>
      <c r="RC119" s="93">
        <v>3</v>
      </c>
      <c r="RD119" s="93">
        <v>9</v>
      </c>
      <c r="RE119" s="93" t="s">
        <v>1038</v>
      </c>
      <c r="RF119" s="93" t="s">
        <v>1039</v>
      </c>
      <c r="RG119" s="93" t="s">
        <v>1076</v>
      </c>
      <c r="RI119" s="93" t="s">
        <v>988</v>
      </c>
      <c r="RJ119" s="93" t="s">
        <v>1841</v>
      </c>
      <c r="RK119" s="93">
        <v>0</v>
      </c>
      <c r="RL119" s="93">
        <v>1</v>
      </c>
      <c r="RM119" s="93">
        <v>0</v>
      </c>
      <c r="RN119" s="93">
        <v>0</v>
      </c>
      <c r="RO119" s="93">
        <v>1</v>
      </c>
      <c r="RP119" s="93">
        <v>0</v>
      </c>
      <c r="RQ119" s="93">
        <v>0</v>
      </c>
      <c r="RR119" s="93">
        <v>1</v>
      </c>
      <c r="RS119" s="93">
        <v>0</v>
      </c>
      <c r="RT119" s="93">
        <v>0</v>
      </c>
      <c r="RU119" s="93">
        <v>0</v>
      </c>
      <c r="RV119" s="93">
        <v>0</v>
      </c>
      <c r="RW119" s="93">
        <v>0</v>
      </c>
      <c r="RX119" s="93">
        <v>0</v>
      </c>
      <c r="RY119" s="93">
        <v>0</v>
      </c>
      <c r="SB119" s="93" t="s">
        <v>1025</v>
      </c>
      <c r="SC119" s="93" t="s">
        <v>1087</v>
      </c>
      <c r="SE119" s="93">
        <v>100</v>
      </c>
      <c r="SF119" s="93" t="s">
        <v>1113</v>
      </c>
      <c r="SG119" s="93" t="s">
        <v>1149</v>
      </c>
      <c r="SH119" s="93">
        <f>SF119/655.957</f>
        <v>0.15244901723741039</v>
      </c>
      <c r="SN119" s="93" t="s">
        <v>998</v>
      </c>
      <c r="SO119" s="93">
        <v>8</v>
      </c>
      <c r="SP119" s="93">
        <v>27</v>
      </c>
      <c r="SQ119" s="93" t="s">
        <v>1038</v>
      </c>
      <c r="SR119" s="93" t="s">
        <v>1039</v>
      </c>
      <c r="SS119" s="93" t="s">
        <v>1107</v>
      </c>
      <c r="SU119" s="93" t="s">
        <v>998</v>
      </c>
      <c r="TN119" s="93" t="s">
        <v>1025</v>
      </c>
      <c r="UY119" s="93" t="s">
        <v>991</v>
      </c>
      <c r="UZ119" s="93" t="s">
        <v>988</v>
      </c>
      <c r="VB119" s="93">
        <v>1500</v>
      </c>
      <c r="VC119" s="93" t="s">
        <v>1048</v>
      </c>
      <c r="VD119" s="93">
        <f>VB119/655.957</f>
        <v>2.2867352585611558</v>
      </c>
      <c r="VJ119" s="93" t="s">
        <v>998</v>
      </c>
      <c r="VK119" s="93">
        <v>6</v>
      </c>
      <c r="VL119" s="93">
        <v>9</v>
      </c>
      <c r="VM119" s="93" t="s">
        <v>1038</v>
      </c>
      <c r="VN119" s="93" t="s">
        <v>994</v>
      </c>
      <c r="VP119" s="93" t="s">
        <v>1114</v>
      </c>
      <c r="VQ119" s="93" t="s">
        <v>988</v>
      </c>
      <c r="VR119" s="93" t="s">
        <v>1842</v>
      </c>
      <c r="VS119" s="93">
        <v>0</v>
      </c>
      <c r="VT119" s="93">
        <v>1</v>
      </c>
      <c r="VU119" s="93">
        <v>0</v>
      </c>
      <c r="VV119" s="93">
        <v>0</v>
      </c>
      <c r="VW119" s="93">
        <v>0</v>
      </c>
      <c r="VX119" s="93">
        <v>0</v>
      </c>
      <c r="VY119" s="93">
        <v>0</v>
      </c>
      <c r="VZ119" s="93">
        <v>0</v>
      </c>
      <c r="WA119" s="93">
        <v>1</v>
      </c>
      <c r="WB119" s="93">
        <v>0</v>
      </c>
      <c r="WC119" s="93">
        <v>1</v>
      </c>
      <c r="WD119" s="93">
        <v>0</v>
      </c>
      <c r="WE119" s="93">
        <v>1</v>
      </c>
      <c r="WF119" s="93">
        <v>0</v>
      </c>
      <c r="WG119" s="93">
        <v>0</v>
      </c>
      <c r="WJ119" s="93" t="s">
        <v>991</v>
      </c>
      <c r="WK119" s="93" t="s">
        <v>1087</v>
      </c>
      <c r="WM119" s="93">
        <v>100</v>
      </c>
      <c r="WN119" s="93" t="s">
        <v>1113</v>
      </c>
      <c r="WO119" s="93" t="s">
        <v>1017</v>
      </c>
      <c r="WP119" s="93">
        <f>WN119/655.957</f>
        <v>0.15244901723741039</v>
      </c>
      <c r="WV119" s="93" t="s">
        <v>998</v>
      </c>
      <c r="WW119" s="93">
        <v>4</v>
      </c>
      <c r="WX119" s="93">
        <v>6</v>
      </c>
      <c r="WY119" s="93" t="s">
        <v>1038</v>
      </c>
      <c r="WZ119" s="93" t="s">
        <v>994</v>
      </c>
      <c r="XB119" s="93" t="s">
        <v>1114</v>
      </c>
      <c r="XC119" s="93" t="s">
        <v>988</v>
      </c>
      <c r="XD119" s="93" t="s">
        <v>1763</v>
      </c>
      <c r="XE119" s="93">
        <v>0</v>
      </c>
      <c r="XF119" s="93">
        <v>1</v>
      </c>
      <c r="XG119" s="93">
        <v>0</v>
      </c>
      <c r="XH119" s="93">
        <v>0</v>
      </c>
      <c r="XI119" s="93">
        <v>0</v>
      </c>
      <c r="XJ119" s="93">
        <v>0</v>
      </c>
      <c r="XK119" s="93">
        <v>0</v>
      </c>
      <c r="XL119" s="93">
        <v>1</v>
      </c>
      <c r="XM119" s="93">
        <v>0</v>
      </c>
      <c r="XN119" s="93">
        <v>0</v>
      </c>
      <c r="XO119" s="93">
        <v>0</v>
      </c>
      <c r="XP119" s="93">
        <v>0</v>
      </c>
      <c r="XQ119" s="93">
        <v>1</v>
      </c>
      <c r="XR119" s="93">
        <v>0</v>
      </c>
      <c r="XS119" s="93">
        <v>0</v>
      </c>
      <c r="XV119" s="93" t="s">
        <v>991</v>
      </c>
      <c r="XW119" s="93" t="s">
        <v>1087</v>
      </c>
      <c r="XY119" s="93">
        <v>50</v>
      </c>
      <c r="XZ119" s="93" t="s">
        <v>1123</v>
      </c>
      <c r="YA119" s="93" t="s">
        <v>1124</v>
      </c>
      <c r="YB119" s="93">
        <f>XZ119/655.957</f>
        <v>7.6224508618705195E-2</v>
      </c>
      <c r="YH119" s="93" t="s">
        <v>998</v>
      </c>
      <c r="YI119" s="93">
        <v>7</v>
      </c>
      <c r="YJ119" s="93">
        <v>9</v>
      </c>
      <c r="YK119" s="93" t="s">
        <v>1038</v>
      </c>
      <c r="YL119" s="93" t="s">
        <v>994</v>
      </c>
      <c r="YN119" s="93" t="s">
        <v>1114</v>
      </c>
      <c r="YO119" s="93" t="s">
        <v>998</v>
      </c>
      <c r="ZH119" s="93" t="s">
        <v>991</v>
      </c>
      <c r="ZI119" s="93" t="s">
        <v>988</v>
      </c>
      <c r="ZK119" s="93">
        <v>250</v>
      </c>
      <c r="ZL119" s="93" t="s">
        <v>992</v>
      </c>
      <c r="ZM119" s="93" t="s">
        <v>1122</v>
      </c>
      <c r="ZN119" s="93">
        <f>ZL119/655.957</f>
        <v>0.38112254309352595</v>
      </c>
      <c r="ZT119" s="93" t="s">
        <v>998</v>
      </c>
      <c r="ZU119" s="93">
        <v>9</v>
      </c>
      <c r="ZV119" s="93">
        <v>16</v>
      </c>
      <c r="ZW119" s="93" t="s">
        <v>1038</v>
      </c>
      <c r="ZX119" s="93" t="s">
        <v>1039</v>
      </c>
      <c r="ZY119" s="93" t="s">
        <v>1076</v>
      </c>
      <c r="AAA119" s="93" t="s">
        <v>988</v>
      </c>
      <c r="AAB119" s="93" t="s">
        <v>1221</v>
      </c>
      <c r="AAC119" s="93">
        <v>0</v>
      </c>
      <c r="AAD119" s="93">
        <v>1</v>
      </c>
      <c r="AAE119" s="93">
        <v>0</v>
      </c>
      <c r="AAF119" s="93">
        <v>1</v>
      </c>
      <c r="AAG119" s="93">
        <v>0</v>
      </c>
      <c r="AAH119" s="93">
        <v>0</v>
      </c>
      <c r="AAI119" s="93">
        <v>0</v>
      </c>
      <c r="AAJ119" s="93">
        <v>0</v>
      </c>
      <c r="AAK119" s="93">
        <v>0</v>
      </c>
      <c r="AAL119" s="93">
        <v>0</v>
      </c>
      <c r="AAM119" s="93">
        <v>0</v>
      </c>
      <c r="AAN119" s="93">
        <v>0</v>
      </c>
      <c r="AAO119" s="93">
        <v>0</v>
      </c>
      <c r="AAP119" s="93">
        <v>0</v>
      </c>
      <c r="AAQ119" s="93">
        <v>0</v>
      </c>
      <c r="AAT119" s="93" t="s">
        <v>1025</v>
      </c>
      <c r="ACE119" s="93" t="s">
        <v>1025</v>
      </c>
      <c r="ADQ119" s="93" t="s">
        <v>991</v>
      </c>
      <c r="AFB119" s="93" t="s">
        <v>991</v>
      </c>
      <c r="AGM119" s="93" t="s">
        <v>991</v>
      </c>
      <c r="AGZ119" s="93" t="s">
        <v>988</v>
      </c>
      <c r="AHA119" s="93" t="s">
        <v>1242</v>
      </c>
      <c r="AHB119" s="93">
        <v>1</v>
      </c>
      <c r="AHC119" s="93">
        <v>1</v>
      </c>
      <c r="AHD119" s="93">
        <v>1</v>
      </c>
      <c r="AHE119" s="93">
        <v>0</v>
      </c>
      <c r="AHF119" s="93">
        <v>0</v>
      </c>
      <c r="AHG119" s="93">
        <v>0</v>
      </c>
      <c r="AHI119" s="93" t="s">
        <v>988</v>
      </c>
      <c r="AHJ119" s="93" t="s">
        <v>1058</v>
      </c>
      <c r="AHK119" s="93">
        <v>0</v>
      </c>
      <c r="AHL119" s="93">
        <v>1</v>
      </c>
      <c r="AHM119" s="93">
        <v>0</v>
      </c>
      <c r="AHN119" s="93">
        <v>1</v>
      </c>
      <c r="AHO119" s="93">
        <v>0</v>
      </c>
      <c r="AHP119" s="93">
        <v>0</v>
      </c>
      <c r="AHQ119" s="93">
        <v>0</v>
      </c>
      <c r="AHS119" s="93" t="s">
        <v>988</v>
      </c>
      <c r="AHT119" s="93" t="s">
        <v>1031</v>
      </c>
      <c r="AHU119" s="93">
        <v>1</v>
      </c>
      <c r="AHV119" s="93">
        <v>0</v>
      </c>
      <c r="AHW119" s="93">
        <v>0</v>
      </c>
      <c r="AHX119" s="93">
        <v>0</v>
      </c>
      <c r="AHY119" s="93">
        <v>0</v>
      </c>
      <c r="AHZ119" s="93">
        <v>0</v>
      </c>
      <c r="AIA119" s="93">
        <v>0</v>
      </c>
      <c r="AIB119" s="93">
        <v>0</v>
      </c>
      <c r="AIC119" s="93">
        <v>0</v>
      </c>
      <c r="AIE119" s="93" t="s">
        <v>988</v>
      </c>
      <c r="AIF119" s="93" t="s">
        <v>1225</v>
      </c>
      <c r="AIG119" s="93">
        <v>1</v>
      </c>
      <c r="AIH119" s="93">
        <v>0</v>
      </c>
      <c r="AII119" s="93">
        <v>0</v>
      </c>
      <c r="AIJ119" s="93">
        <v>1</v>
      </c>
      <c r="AIK119" s="93">
        <v>1</v>
      </c>
      <c r="AIL119" s="93">
        <v>0</v>
      </c>
      <c r="AIM119" s="93">
        <v>0</v>
      </c>
      <c r="AIN119" s="93">
        <v>0</v>
      </c>
      <c r="AIO119" s="93">
        <v>0</v>
      </c>
      <c r="AIQ119" s="93" t="s">
        <v>999</v>
      </c>
      <c r="AIR119" s="93">
        <v>1</v>
      </c>
      <c r="AIS119" s="93">
        <v>0</v>
      </c>
      <c r="AIT119" s="93">
        <v>0</v>
      </c>
      <c r="AIU119" s="93">
        <v>0</v>
      </c>
      <c r="AIV119" s="93">
        <v>0</v>
      </c>
      <c r="AIW119" s="93">
        <v>0</v>
      </c>
      <c r="AIX119" s="93">
        <v>0</v>
      </c>
      <c r="AIY119" s="93">
        <v>0</v>
      </c>
      <c r="AIZ119" s="93">
        <v>0</v>
      </c>
      <c r="AJA119" s="93">
        <v>0</v>
      </c>
      <c r="AJB119" s="93">
        <v>0</v>
      </c>
      <c r="AJC119" s="93">
        <v>0</v>
      </c>
      <c r="AJD119" s="93">
        <v>0</v>
      </c>
      <c r="AJF119" s="93" t="s">
        <v>1000</v>
      </c>
      <c r="AJH119" s="93" t="s">
        <v>999</v>
      </c>
      <c r="AJI119" s="93">
        <v>1</v>
      </c>
      <c r="AJJ119" s="93">
        <v>0</v>
      </c>
      <c r="AJK119" s="93">
        <v>0</v>
      </c>
      <c r="AJL119" s="93">
        <v>0</v>
      </c>
      <c r="AJM119" s="93">
        <v>0</v>
      </c>
      <c r="AJN119" s="93">
        <v>0</v>
      </c>
      <c r="AJO119" s="93">
        <v>0</v>
      </c>
      <c r="AJP119" s="93">
        <v>0</v>
      </c>
      <c r="AJQ119" s="93">
        <v>0</v>
      </c>
      <c r="AJR119" s="93">
        <v>0</v>
      </c>
      <c r="AJS119" s="93">
        <v>0</v>
      </c>
      <c r="AJU119" s="93" t="s">
        <v>999</v>
      </c>
      <c r="AJV119" s="93">
        <v>1</v>
      </c>
      <c r="AJW119" s="93">
        <v>0</v>
      </c>
      <c r="AJX119" s="93">
        <v>0</v>
      </c>
      <c r="AJY119" s="93">
        <v>0</v>
      </c>
      <c r="AJZ119" s="93">
        <v>0</v>
      </c>
      <c r="AKA119" s="93">
        <v>0</v>
      </c>
      <c r="AKB119" s="93">
        <v>0</v>
      </c>
      <c r="AKC119" s="93">
        <v>0</v>
      </c>
      <c r="AKE119" s="93" t="s">
        <v>1001</v>
      </c>
      <c r="AKF119" s="93" t="s">
        <v>1843</v>
      </c>
      <c r="AKG119" s="93">
        <v>0</v>
      </c>
      <c r="AKH119" s="93">
        <v>1</v>
      </c>
      <c r="AKI119" s="93">
        <v>1</v>
      </c>
      <c r="AKJ119" s="93">
        <v>1</v>
      </c>
      <c r="AKK119" s="93">
        <v>0</v>
      </c>
      <c r="AKL119" s="93">
        <v>1</v>
      </c>
      <c r="AKM119" s="93">
        <v>1</v>
      </c>
      <c r="AKN119" s="93">
        <v>0</v>
      </c>
      <c r="AKO119" s="93">
        <v>1</v>
      </c>
      <c r="AKP119" s="93">
        <v>0</v>
      </c>
      <c r="AKQ119" s="93">
        <v>0</v>
      </c>
      <c r="AKR119" s="93">
        <v>0</v>
      </c>
      <c r="AKS119" s="93">
        <v>0</v>
      </c>
      <c r="AKT119" s="93">
        <v>0</v>
      </c>
      <c r="AKU119" s="93">
        <v>0</v>
      </c>
      <c r="AKV119" s="93">
        <v>0</v>
      </c>
      <c r="AKW119" s="93">
        <v>0</v>
      </c>
      <c r="AKY119" s="93" t="s">
        <v>1003</v>
      </c>
      <c r="AKZ119" s="93">
        <v>1</v>
      </c>
      <c r="ALA119" s="93">
        <v>0</v>
      </c>
      <c r="ALB119" s="93">
        <v>0</v>
      </c>
      <c r="ALC119" s="93">
        <v>0</v>
      </c>
      <c r="ALD119" s="93">
        <v>0</v>
      </c>
      <c r="ALE119" s="93">
        <v>0</v>
      </c>
      <c r="ALF119" s="93">
        <v>0</v>
      </c>
      <c r="ALG119" s="93">
        <v>0</v>
      </c>
      <c r="ALH119" s="93">
        <v>0</v>
      </c>
      <c r="ALJ119" s="93" t="s">
        <v>1004</v>
      </c>
      <c r="ALN119" s="93">
        <v>2576060</v>
      </c>
      <c r="ALO119" s="94">
        <v>45763.589791666673</v>
      </c>
      <c r="ALR119" s="93" t="s">
        <v>1005</v>
      </c>
      <c r="ALS119" s="93" t="s">
        <v>1006</v>
      </c>
      <c r="ALT119" s="93" t="s">
        <v>1518</v>
      </c>
      <c r="ALV119" s="93">
        <v>118</v>
      </c>
    </row>
    <row r="120" spans="1:1010" x14ac:dyDescent="0.35">
      <c r="A120" s="93" t="s">
        <v>1844</v>
      </c>
      <c r="B120" s="94">
        <v>45763.50640082176</v>
      </c>
      <c r="C120" s="94">
        <v>45763.51438980324</v>
      </c>
      <c r="D120" s="94">
        <v>45763</v>
      </c>
      <c r="E120" s="94">
        <v>45763</v>
      </c>
      <c r="F120" s="93" t="s">
        <v>1078</v>
      </c>
      <c r="G120" s="93" t="s">
        <v>1079</v>
      </c>
      <c r="H120" s="93" t="s">
        <v>1190</v>
      </c>
      <c r="I120" s="93" t="s">
        <v>1191</v>
      </c>
      <c r="J120" s="93" t="s">
        <v>1192</v>
      </c>
      <c r="K120" s="93" t="s">
        <v>1191</v>
      </c>
      <c r="L120" s="93" t="s">
        <v>1192</v>
      </c>
      <c r="M120" s="93" t="s">
        <v>987</v>
      </c>
      <c r="O120" s="93" t="s">
        <v>988</v>
      </c>
      <c r="P120" s="93" t="s">
        <v>1035</v>
      </c>
      <c r="R120" s="93" t="s">
        <v>1104</v>
      </c>
      <c r="S120" s="93">
        <v>0</v>
      </c>
      <c r="T120" s="93">
        <v>0</v>
      </c>
      <c r="U120" s="93">
        <v>0</v>
      </c>
      <c r="V120" s="93">
        <v>0</v>
      </c>
      <c r="W120" s="93">
        <v>0</v>
      </c>
      <c r="X120" s="93">
        <v>0</v>
      </c>
      <c r="Y120" s="93">
        <v>0</v>
      </c>
      <c r="Z120" s="93">
        <v>0</v>
      </c>
      <c r="AA120" s="93">
        <v>1</v>
      </c>
      <c r="AB120" s="93">
        <v>1</v>
      </c>
      <c r="AC120" s="93">
        <v>0</v>
      </c>
      <c r="AD120" s="93">
        <v>1</v>
      </c>
      <c r="AE120" s="93">
        <v>1</v>
      </c>
      <c r="AF120" s="93">
        <v>0</v>
      </c>
      <c r="AG120" s="93">
        <v>0</v>
      </c>
      <c r="AH120" s="93">
        <v>0</v>
      </c>
      <c r="AI120" s="93">
        <v>0</v>
      </c>
      <c r="AJ120" s="93">
        <v>0</v>
      </c>
      <c r="AK120" s="93">
        <v>0</v>
      </c>
      <c r="AL120" s="93">
        <v>0</v>
      </c>
      <c r="AM120" s="93">
        <v>0</v>
      </c>
      <c r="AN120" s="93">
        <v>0</v>
      </c>
      <c r="AO120" s="93">
        <v>0</v>
      </c>
      <c r="AP120" s="93" t="s">
        <v>997</v>
      </c>
      <c r="CA120" s="93" t="s">
        <v>997</v>
      </c>
      <c r="DM120" s="93" t="s">
        <v>997</v>
      </c>
      <c r="EY120" s="93" t="s">
        <v>997</v>
      </c>
      <c r="GK120" s="93" t="s">
        <v>997</v>
      </c>
      <c r="HV120" s="93" t="s">
        <v>997</v>
      </c>
      <c r="JH120" s="93" t="s">
        <v>997</v>
      </c>
      <c r="KT120" s="93" t="s">
        <v>997</v>
      </c>
      <c r="MF120" s="93" t="s">
        <v>1025</v>
      </c>
      <c r="MG120" s="93" t="s">
        <v>1105</v>
      </c>
      <c r="MH120" s="93">
        <v>1000</v>
      </c>
      <c r="MI120" s="93">
        <v>176</v>
      </c>
      <c r="MJ120" s="93">
        <v>62</v>
      </c>
      <c r="MK120" s="93">
        <v>177</v>
      </c>
      <c r="ML120" s="93">
        <f>MJ120/655.957</f>
        <v>9.4518390687194434E-2</v>
      </c>
      <c r="MR120" s="93" t="s">
        <v>998</v>
      </c>
      <c r="MS120" s="93">
        <v>15</v>
      </c>
      <c r="MT120" s="93">
        <v>7</v>
      </c>
      <c r="MU120" s="93" t="s">
        <v>993</v>
      </c>
      <c r="MV120" s="93" t="s">
        <v>1093</v>
      </c>
      <c r="MY120" s="93" t="s">
        <v>988</v>
      </c>
      <c r="MZ120" s="93" t="s">
        <v>1845</v>
      </c>
      <c r="NA120" s="93">
        <v>1</v>
      </c>
      <c r="NB120" s="93">
        <v>1</v>
      </c>
      <c r="NC120" s="93">
        <v>0</v>
      </c>
      <c r="ND120" s="93">
        <v>0</v>
      </c>
      <c r="NE120" s="93">
        <v>0</v>
      </c>
      <c r="NF120" s="93">
        <v>0</v>
      </c>
      <c r="NG120" s="93">
        <v>0</v>
      </c>
      <c r="NH120" s="93">
        <v>1</v>
      </c>
      <c r="NI120" s="93">
        <v>0</v>
      </c>
      <c r="NJ120" s="93">
        <v>0</v>
      </c>
      <c r="NK120" s="93">
        <v>0</v>
      </c>
      <c r="NL120" s="93">
        <v>0</v>
      </c>
      <c r="NM120" s="93">
        <v>0</v>
      </c>
      <c r="NN120" s="93">
        <v>0</v>
      </c>
      <c r="NO120" s="93">
        <v>0</v>
      </c>
      <c r="NR120" s="93" t="s">
        <v>1025</v>
      </c>
      <c r="NS120" s="93" t="s">
        <v>1105</v>
      </c>
      <c r="NT120" s="93">
        <v>1000</v>
      </c>
      <c r="NU120" s="93">
        <v>200</v>
      </c>
      <c r="NV120" s="93">
        <v>100</v>
      </c>
      <c r="NW120" s="93">
        <v>200</v>
      </c>
      <c r="NX120" s="93">
        <f>NV120/655.957</f>
        <v>0.15244901723741039</v>
      </c>
      <c r="OD120" s="93" t="s">
        <v>998</v>
      </c>
      <c r="OE120" s="93">
        <v>7</v>
      </c>
      <c r="OF120" s="93">
        <v>7</v>
      </c>
      <c r="OG120" s="93" t="s">
        <v>1038</v>
      </c>
      <c r="OH120" s="93" t="s">
        <v>1093</v>
      </c>
      <c r="OK120" s="93" t="s">
        <v>988</v>
      </c>
      <c r="OL120" s="93" t="s">
        <v>1240</v>
      </c>
      <c r="OM120" s="93">
        <v>1</v>
      </c>
      <c r="ON120" s="93">
        <v>1</v>
      </c>
      <c r="OO120" s="93">
        <v>0</v>
      </c>
      <c r="OP120" s="93">
        <v>0</v>
      </c>
      <c r="OQ120" s="93">
        <v>0</v>
      </c>
      <c r="OR120" s="93">
        <v>0</v>
      </c>
      <c r="OS120" s="93">
        <v>0</v>
      </c>
      <c r="OT120" s="93">
        <v>1</v>
      </c>
      <c r="OU120" s="93">
        <v>0</v>
      </c>
      <c r="OV120" s="93">
        <v>0</v>
      </c>
      <c r="OW120" s="93">
        <v>0</v>
      </c>
      <c r="OX120" s="93">
        <v>0</v>
      </c>
      <c r="OY120" s="93">
        <v>0</v>
      </c>
      <c r="OZ120" s="93">
        <v>0</v>
      </c>
      <c r="PA120" s="93">
        <v>0</v>
      </c>
      <c r="PD120" s="93" t="s">
        <v>997</v>
      </c>
      <c r="QP120" s="93" t="s">
        <v>1025</v>
      </c>
      <c r="QQ120" s="93" t="s">
        <v>1105</v>
      </c>
      <c r="QR120" s="93">
        <v>1000</v>
      </c>
      <c r="QS120" s="93">
        <v>735</v>
      </c>
      <c r="QT120" s="93" t="s">
        <v>1846</v>
      </c>
      <c r="QU120" s="93" t="s">
        <v>1847</v>
      </c>
      <c r="QV120" s="93">
        <f>QT120/655.957</f>
        <v>0.56101238343367021</v>
      </c>
      <c r="RB120" s="93" t="s">
        <v>998</v>
      </c>
      <c r="RC120" s="93">
        <v>15</v>
      </c>
      <c r="RD120" s="93">
        <v>15</v>
      </c>
      <c r="RE120" s="93" t="s">
        <v>1038</v>
      </c>
      <c r="RF120" s="93" t="s">
        <v>1039</v>
      </c>
      <c r="RG120" s="93" t="s">
        <v>1250</v>
      </c>
      <c r="RI120" s="93" t="s">
        <v>988</v>
      </c>
      <c r="RJ120" s="93" t="s">
        <v>1233</v>
      </c>
      <c r="RK120" s="93">
        <v>1</v>
      </c>
      <c r="RL120" s="93">
        <v>1</v>
      </c>
      <c r="RM120" s="93">
        <v>0</v>
      </c>
      <c r="RN120" s="93">
        <v>0</v>
      </c>
      <c r="RO120" s="93">
        <v>0</v>
      </c>
      <c r="RP120" s="93">
        <v>0</v>
      </c>
      <c r="RQ120" s="93">
        <v>0</v>
      </c>
      <c r="RR120" s="93">
        <v>1</v>
      </c>
      <c r="RS120" s="93">
        <v>0</v>
      </c>
      <c r="RT120" s="93">
        <v>0</v>
      </c>
      <c r="RU120" s="93">
        <v>0</v>
      </c>
      <c r="RV120" s="93">
        <v>0</v>
      </c>
      <c r="RW120" s="93">
        <v>0</v>
      </c>
      <c r="RX120" s="93">
        <v>0</v>
      </c>
      <c r="RY120" s="93">
        <v>0</v>
      </c>
      <c r="SB120" s="93" t="s">
        <v>1025</v>
      </c>
      <c r="SC120" s="93" t="s">
        <v>1105</v>
      </c>
      <c r="SD120" s="93">
        <v>1000</v>
      </c>
      <c r="SE120" s="93">
        <v>722</v>
      </c>
      <c r="SF120" s="93" t="s">
        <v>1848</v>
      </c>
      <c r="SG120" s="93" t="s">
        <v>1849</v>
      </c>
      <c r="SH120" s="93">
        <f>SF120/655.957</f>
        <v>0.16464493861640322</v>
      </c>
      <c r="SN120" s="93" t="s">
        <v>998</v>
      </c>
      <c r="SO120" s="93">
        <v>15</v>
      </c>
      <c r="SP120" s="93">
        <v>15</v>
      </c>
      <c r="SQ120" s="93" t="s">
        <v>1038</v>
      </c>
      <c r="SR120" s="93" t="s">
        <v>1093</v>
      </c>
      <c r="SU120" s="93" t="s">
        <v>988</v>
      </c>
      <c r="SV120" s="93" t="s">
        <v>1233</v>
      </c>
      <c r="SW120" s="93">
        <v>1</v>
      </c>
      <c r="SX120" s="93">
        <v>1</v>
      </c>
      <c r="SY120" s="93">
        <v>0</v>
      </c>
      <c r="SZ120" s="93">
        <v>0</v>
      </c>
      <c r="TA120" s="93">
        <v>0</v>
      </c>
      <c r="TB120" s="93">
        <v>0</v>
      </c>
      <c r="TC120" s="93">
        <v>0</v>
      </c>
      <c r="TD120" s="93">
        <v>1</v>
      </c>
      <c r="TE120" s="93">
        <v>0</v>
      </c>
      <c r="TF120" s="93">
        <v>0</v>
      </c>
      <c r="TG120" s="93">
        <v>0</v>
      </c>
      <c r="TH120" s="93">
        <v>0</v>
      </c>
      <c r="TI120" s="93">
        <v>0</v>
      </c>
      <c r="TJ120" s="93">
        <v>0</v>
      </c>
      <c r="TK120" s="93">
        <v>0</v>
      </c>
      <c r="TN120" s="93" t="s">
        <v>997</v>
      </c>
      <c r="UY120" s="93" t="s">
        <v>997</v>
      </c>
      <c r="WJ120" s="93" t="s">
        <v>997</v>
      </c>
      <c r="XV120" s="93" t="s">
        <v>997</v>
      </c>
      <c r="ZH120" s="93" t="s">
        <v>997</v>
      </c>
      <c r="AAT120" s="93" t="s">
        <v>997</v>
      </c>
      <c r="ACE120" s="93" t="s">
        <v>997</v>
      </c>
      <c r="ADQ120" s="93" t="s">
        <v>997</v>
      </c>
      <c r="AFB120" s="93" t="s">
        <v>997</v>
      </c>
      <c r="AGM120" s="93" t="s">
        <v>997</v>
      </c>
      <c r="AGZ120" s="93" t="s">
        <v>988</v>
      </c>
      <c r="AHA120" s="93" t="s">
        <v>1053</v>
      </c>
      <c r="AHB120" s="93">
        <v>0</v>
      </c>
      <c r="AHC120" s="93">
        <v>0</v>
      </c>
      <c r="AHD120" s="93">
        <v>1</v>
      </c>
      <c r="AHE120" s="93">
        <v>0</v>
      </c>
      <c r="AHF120" s="93">
        <v>0</v>
      </c>
      <c r="AHG120" s="93">
        <v>0</v>
      </c>
      <c r="AHI120" s="93" t="s">
        <v>998</v>
      </c>
      <c r="AHS120" s="93" t="s">
        <v>998</v>
      </c>
      <c r="AIE120" s="93" t="s">
        <v>988</v>
      </c>
      <c r="AIF120" s="93" t="s">
        <v>1174</v>
      </c>
      <c r="AIG120" s="93">
        <v>1</v>
      </c>
      <c r="AIH120" s="93">
        <v>0</v>
      </c>
      <c r="AII120" s="93">
        <v>0</v>
      </c>
      <c r="AIJ120" s="93">
        <v>0</v>
      </c>
      <c r="AIK120" s="93">
        <v>1</v>
      </c>
      <c r="AIL120" s="93">
        <v>0</v>
      </c>
      <c r="AIM120" s="93">
        <v>0</v>
      </c>
      <c r="AIN120" s="93">
        <v>0</v>
      </c>
      <c r="AIO120" s="93">
        <v>0</v>
      </c>
      <c r="AIQ120" s="93" t="s">
        <v>999</v>
      </c>
      <c r="AIR120" s="93">
        <v>1</v>
      </c>
      <c r="AIS120" s="93">
        <v>0</v>
      </c>
      <c r="AIT120" s="93">
        <v>0</v>
      </c>
      <c r="AIU120" s="93">
        <v>0</v>
      </c>
      <c r="AIV120" s="93">
        <v>0</v>
      </c>
      <c r="AIW120" s="93">
        <v>0</v>
      </c>
      <c r="AIX120" s="93">
        <v>0</v>
      </c>
      <c r="AIY120" s="93">
        <v>0</v>
      </c>
      <c r="AIZ120" s="93">
        <v>0</v>
      </c>
      <c r="AJA120" s="93">
        <v>0</v>
      </c>
      <c r="AJB120" s="93">
        <v>0</v>
      </c>
      <c r="AJC120" s="93">
        <v>0</v>
      </c>
      <c r="AJD120" s="93">
        <v>0</v>
      </c>
      <c r="AJF120" s="93" t="s">
        <v>1000</v>
      </c>
      <c r="AJH120" s="93" t="s">
        <v>1095</v>
      </c>
      <c r="AJI120" s="93">
        <v>0</v>
      </c>
      <c r="AJJ120" s="93">
        <v>0</v>
      </c>
      <c r="AJK120" s="93">
        <v>0</v>
      </c>
      <c r="AJL120" s="93">
        <v>0</v>
      </c>
      <c r="AJM120" s="93">
        <v>0</v>
      </c>
      <c r="AJN120" s="93">
        <v>0</v>
      </c>
      <c r="AJO120" s="93">
        <v>1</v>
      </c>
      <c r="AJP120" s="93">
        <v>0</v>
      </c>
      <c r="AJQ120" s="93">
        <v>0</v>
      </c>
      <c r="AJR120" s="93">
        <v>0</v>
      </c>
      <c r="AJS120" s="93">
        <v>0</v>
      </c>
      <c r="AJU120" s="93" t="s">
        <v>1046</v>
      </c>
      <c r="AJV120" s="93">
        <v>0</v>
      </c>
      <c r="AJW120" s="93">
        <v>0</v>
      </c>
      <c r="AJX120" s="93">
        <v>0</v>
      </c>
      <c r="AJY120" s="93">
        <v>1</v>
      </c>
      <c r="AJZ120" s="93">
        <v>1</v>
      </c>
      <c r="AKA120" s="93">
        <v>0</v>
      </c>
      <c r="AKB120" s="93">
        <v>0</v>
      </c>
      <c r="AKC120" s="93">
        <v>0</v>
      </c>
      <c r="AKE120" s="93" t="s">
        <v>1001</v>
      </c>
      <c r="AKF120" s="93" t="s">
        <v>1010</v>
      </c>
      <c r="AKG120" s="93">
        <v>0</v>
      </c>
      <c r="AKH120" s="93">
        <v>1</v>
      </c>
      <c r="AKI120" s="93">
        <v>0</v>
      </c>
      <c r="AKJ120" s="93">
        <v>0</v>
      </c>
      <c r="AKK120" s="93">
        <v>0</v>
      </c>
      <c r="AKL120" s="93">
        <v>0</v>
      </c>
      <c r="AKM120" s="93">
        <v>0</v>
      </c>
      <c r="AKN120" s="93">
        <v>0</v>
      </c>
      <c r="AKO120" s="93">
        <v>0</v>
      </c>
      <c r="AKP120" s="93">
        <v>0</v>
      </c>
      <c r="AKQ120" s="93">
        <v>0</v>
      </c>
      <c r="AKR120" s="93">
        <v>0</v>
      </c>
      <c r="AKS120" s="93">
        <v>0</v>
      </c>
      <c r="AKT120" s="93">
        <v>0</v>
      </c>
      <c r="AKU120" s="93">
        <v>0</v>
      </c>
      <c r="AKV120" s="93">
        <v>0</v>
      </c>
      <c r="AKW120" s="93">
        <v>0</v>
      </c>
      <c r="AKY120" s="93" t="s">
        <v>1003</v>
      </c>
      <c r="AKZ120" s="93">
        <v>1</v>
      </c>
      <c r="ALA120" s="93">
        <v>0</v>
      </c>
      <c r="ALB120" s="93">
        <v>0</v>
      </c>
      <c r="ALC120" s="93">
        <v>0</v>
      </c>
      <c r="ALD120" s="93">
        <v>0</v>
      </c>
      <c r="ALE120" s="93">
        <v>0</v>
      </c>
      <c r="ALF120" s="93">
        <v>0</v>
      </c>
      <c r="ALG120" s="93">
        <v>0</v>
      </c>
      <c r="ALH120" s="93">
        <v>0</v>
      </c>
      <c r="ALJ120" s="93" t="s">
        <v>1004</v>
      </c>
      <c r="ALL120" s="93" t="s">
        <v>1850</v>
      </c>
      <c r="ALN120" s="93">
        <v>2576155</v>
      </c>
      <c r="ALO120" s="94">
        <v>45763.618275462963</v>
      </c>
      <c r="ALR120" s="93" t="s">
        <v>1005</v>
      </c>
      <c r="ALS120" s="93" t="s">
        <v>1006</v>
      </c>
      <c r="ALT120" s="93" t="s">
        <v>1518</v>
      </c>
      <c r="ALV120" s="93">
        <v>119</v>
      </c>
    </row>
    <row r="121" spans="1:1010" x14ac:dyDescent="0.35">
      <c r="A121" s="93" t="s">
        <v>1851</v>
      </c>
      <c r="B121" s="94">
        <v>45763.614038645843</v>
      </c>
      <c r="C121" s="94">
        <v>45763.619867407397</v>
      </c>
      <c r="D121" s="94">
        <v>45763</v>
      </c>
      <c r="E121" s="94">
        <v>45763</v>
      </c>
      <c r="F121" s="93" t="s">
        <v>1078</v>
      </c>
      <c r="G121" s="93" t="s">
        <v>1079</v>
      </c>
      <c r="H121" s="93" t="s">
        <v>1190</v>
      </c>
      <c r="I121" s="93" t="s">
        <v>1191</v>
      </c>
      <c r="J121" s="93" t="s">
        <v>1192</v>
      </c>
      <c r="K121" s="93" t="s">
        <v>1191</v>
      </c>
      <c r="L121" s="93" t="s">
        <v>1192</v>
      </c>
      <c r="M121" s="93" t="s">
        <v>987</v>
      </c>
      <c r="O121" s="93" t="s">
        <v>988</v>
      </c>
      <c r="P121" s="93" t="s">
        <v>1015</v>
      </c>
      <c r="R121" s="93" t="s">
        <v>1037</v>
      </c>
      <c r="S121" s="93">
        <v>0</v>
      </c>
      <c r="T121" s="93">
        <v>0</v>
      </c>
      <c r="U121" s="93">
        <v>0</v>
      </c>
      <c r="V121" s="93">
        <v>0</v>
      </c>
      <c r="W121" s="93">
        <v>0</v>
      </c>
      <c r="X121" s="93">
        <v>0</v>
      </c>
      <c r="Y121" s="93">
        <v>0</v>
      </c>
      <c r="Z121" s="93">
        <v>0</v>
      </c>
      <c r="AA121" s="93">
        <v>0</v>
      </c>
      <c r="AB121" s="93">
        <v>0</v>
      </c>
      <c r="AC121" s="93">
        <v>0</v>
      </c>
      <c r="AD121" s="93">
        <v>0</v>
      </c>
      <c r="AE121" s="93">
        <v>0</v>
      </c>
      <c r="AF121" s="93">
        <v>0</v>
      </c>
      <c r="AG121" s="93">
        <v>0</v>
      </c>
      <c r="AH121" s="93">
        <v>1</v>
      </c>
      <c r="AI121" s="93">
        <v>0</v>
      </c>
      <c r="AJ121" s="93">
        <v>0</v>
      </c>
      <c r="AK121" s="93">
        <v>0</v>
      </c>
      <c r="AL121" s="93">
        <v>0</v>
      </c>
      <c r="AM121" s="93">
        <v>0</v>
      </c>
      <c r="AN121" s="93">
        <v>0</v>
      </c>
      <c r="AO121" s="93">
        <v>0</v>
      </c>
      <c r="AP121" s="93" t="s">
        <v>997</v>
      </c>
      <c r="CA121" s="93" t="s">
        <v>997</v>
      </c>
      <c r="DM121" s="93" t="s">
        <v>997</v>
      </c>
      <c r="EY121" s="93" t="s">
        <v>997</v>
      </c>
      <c r="GK121" s="93" t="s">
        <v>997</v>
      </c>
      <c r="HV121" s="93" t="s">
        <v>997</v>
      </c>
      <c r="JH121" s="93" t="s">
        <v>997</v>
      </c>
      <c r="KT121" s="93" t="s">
        <v>997</v>
      </c>
      <c r="MF121" s="93" t="s">
        <v>997</v>
      </c>
      <c r="NR121" s="93" t="s">
        <v>997</v>
      </c>
      <c r="PD121" s="93" t="s">
        <v>997</v>
      </c>
      <c r="QP121" s="93" t="s">
        <v>997</v>
      </c>
      <c r="SB121" s="93" t="s">
        <v>997</v>
      </c>
      <c r="TN121" s="93" t="s">
        <v>1025</v>
      </c>
      <c r="TO121" s="93" t="s">
        <v>998</v>
      </c>
      <c r="TP121" s="93">
        <v>1000</v>
      </c>
      <c r="TQ121" s="93">
        <v>3000</v>
      </c>
      <c r="TR121" s="93">
        <v>3000</v>
      </c>
      <c r="TS121" s="93">
        <f>TQ121/655.957</f>
        <v>4.5734705171223116</v>
      </c>
      <c r="TY121" s="93" t="s">
        <v>998</v>
      </c>
      <c r="TZ121" s="93">
        <v>2</v>
      </c>
      <c r="UA121" s="93">
        <v>7</v>
      </c>
      <c r="UB121" s="93" t="s">
        <v>1038</v>
      </c>
      <c r="UC121" s="93" t="s">
        <v>1093</v>
      </c>
      <c r="UF121" s="93" t="s">
        <v>988</v>
      </c>
      <c r="UG121" s="93" t="s">
        <v>1852</v>
      </c>
      <c r="UH121" s="93">
        <v>1</v>
      </c>
      <c r="UI121" s="93">
        <v>0</v>
      </c>
      <c r="UJ121" s="93">
        <v>0</v>
      </c>
      <c r="UK121" s="93">
        <v>0</v>
      </c>
      <c r="UL121" s="93">
        <v>0</v>
      </c>
      <c r="UM121" s="93">
        <v>0</v>
      </c>
      <c r="UN121" s="93">
        <v>0</v>
      </c>
      <c r="UO121" s="93">
        <v>1</v>
      </c>
      <c r="UP121" s="93">
        <v>0</v>
      </c>
      <c r="UQ121" s="93">
        <v>0</v>
      </c>
      <c r="UR121" s="93">
        <v>0</v>
      </c>
      <c r="US121" s="93">
        <v>0</v>
      </c>
      <c r="UT121" s="93">
        <v>0</v>
      </c>
      <c r="UU121" s="93">
        <v>0</v>
      </c>
      <c r="UV121" s="93">
        <v>0</v>
      </c>
      <c r="UY121" s="93" t="s">
        <v>997</v>
      </c>
      <c r="WJ121" s="93" t="s">
        <v>997</v>
      </c>
      <c r="XV121" s="93" t="s">
        <v>997</v>
      </c>
      <c r="ZH121" s="93" t="s">
        <v>997</v>
      </c>
      <c r="AAT121" s="93" t="s">
        <v>997</v>
      </c>
      <c r="ACE121" s="93" t="s">
        <v>997</v>
      </c>
      <c r="ADQ121" s="93" t="s">
        <v>997</v>
      </c>
      <c r="AFB121" s="93" t="s">
        <v>997</v>
      </c>
      <c r="AGM121" s="93" t="s">
        <v>997</v>
      </c>
      <c r="AGZ121" s="93" t="s">
        <v>988</v>
      </c>
      <c r="AHA121" s="93" t="s">
        <v>1053</v>
      </c>
      <c r="AHB121" s="93">
        <v>0</v>
      </c>
      <c r="AHC121" s="93">
        <v>0</v>
      </c>
      <c r="AHD121" s="93">
        <v>1</v>
      </c>
      <c r="AHE121" s="93">
        <v>0</v>
      </c>
      <c r="AHF121" s="93">
        <v>0</v>
      </c>
      <c r="AHG121" s="93">
        <v>0</v>
      </c>
      <c r="AHI121" s="93" t="s">
        <v>988</v>
      </c>
      <c r="AHJ121" s="93" t="s">
        <v>1053</v>
      </c>
      <c r="AHK121" s="93">
        <v>0</v>
      </c>
      <c r="AHL121" s="93">
        <v>0</v>
      </c>
      <c r="AHM121" s="93">
        <v>0</v>
      </c>
      <c r="AHN121" s="93">
        <v>1</v>
      </c>
      <c r="AHO121" s="93">
        <v>0</v>
      </c>
      <c r="AHP121" s="93">
        <v>0</v>
      </c>
      <c r="AHQ121" s="93">
        <v>0</v>
      </c>
      <c r="AHS121" s="93" t="s">
        <v>998</v>
      </c>
      <c r="AIE121" s="93" t="s">
        <v>998</v>
      </c>
      <c r="AIQ121" s="93" t="s">
        <v>999</v>
      </c>
      <c r="AIR121" s="93">
        <v>1</v>
      </c>
      <c r="AIS121" s="93">
        <v>0</v>
      </c>
      <c r="AIT121" s="93">
        <v>0</v>
      </c>
      <c r="AIU121" s="93">
        <v>0</v>
      </c>
      <c r="AIV121" s="93">
        <v>0</v>
      </c>
      <c r="AIW121" s="93">
        <v>0</v>
      </c>
      <c r="AIX121" s="93">
        <v>0</v>
      </c>
      <c r="AIY121" s="93">
        <v>0</v>
      </c>
      <c r="AIZ121" s="93">
        <v>0</v>
      </c>
      <c r="AJA121" s="93">
        <v>0</v>
      </c>
      <c r="AJB121" s="93">
        <v>0</v>
      </c>
      <c r="AJC121" s="93">
        <v>0</v>
      </c>
      <c r="AJD121" s="93">
        <v>0</v>
      </c>
      <c r="AJF121" s="93" t="s">
        <v>1033</v>
      </c>
      <c r="AJH121" s="93" t="s">
        <v>999</v>
      </c>
      <c r="AJI121" s="93">
        <v>1</v>
      </c>
      <c r="AJJ121" s="93">
        <v>0</v>
      </c>
      <c r="AJK121" s="93">
        <v>0</v>
      </c>
      <c r="AJL121" s="93">
        <v>0</v>
      </c>
      <c r="AJM121" s="93">
        <v>0</v>
      </c>
      <c r="AJN121" s="93">
        <v>0</v>
      </c>
      <c r="AJO121" s="93">
        <v>0</v>
      </c>
      <c r="AJP121" s="93">
        <v>0</v>
      </c>
      <c r="AJQ121" s="93">
        <v>0</v>
      </c>
      <c r="AJR121" s="93">
        <v>0</v>
      </c>
      <c r="AJS121" s="93">
        <v>0</v>
      </c>
      <c r="AJU121" s="93" t="s">
        <v>1033</v>
      </c>
      <c r="AJV121" s="93">
        <v>0</v>
      </c>
      <c r="AJW121" s="93">
        <v>0</v>
      </c>
      <c r="AJX121" s="93">
        <v>0</v>
      </c>
      <c r="AJY121" s="93">
        <v>0</v>
      </c>
      <c r="AJZ121" s="93">
        <v>0</v>
      </c>
      <c r="AKA121" s="93">
        <v>0</v>
      </c>
      <c r="AKB121" s="93">
        <v>1</v>
      </c>
      <c r="AKC121" s="93">
        <v>0</v>
      </c>
      <c r="AKE121" s="93" t="s">
        <v>1001</v>
      </c>
      <c r="AKF121" s="93" t="s">
        <v>1010</v>
      </c>
      <c r="AKG121" s="93">
        <v>0</v>
      </c>
      <c r="AKH121" s="93">
        <v>1</v>
      </c>
      <c r="AKI121" s="93">
        <v>0</v>
      </c>
      <c r="AKJ121" s="93">
        <v>0</v>
      </c>
      <c r="AKK121" s="93">
        <v>0</v>
      </c>
      <c r="AKL121" s="93">
        <v>0</v>
      </c>
      <c r="AKM121" s="93">
        <v>0</v>
      </c>
      <c r="AKN121" s="93">
        <v>0</v>
      </c>
      <c r="AKO121" s="93">
        <v>0</v>
      </c>
      <c r="AKP121" s="93">
        <v>0</v>
      </c>
      <c r="AKQ121" s="93">
        <v>0</v>
      </c>
      <c r="AKR121" s="93">
        <v>0</v>
      </c>
      <c r="AKS121" s="93">
        <v>0</v>
      </c>
      <c r="AKT121" s="93">
        <v>0</v>
      </c>
      <c r="AKU121" s="93">
        <v>0</v>
      </c>
      <c r="AKV121" s="93">
        <v>0</v>
      </c>
      <c r="AKW121" s="93">
        <v>0</v>
      </c>
      <c r="AKY121" s="93" t="s">
        <v>1003</v>
      </c>
      <c r="AKZ121" s="93">
        <v>1</v>
      </c>
      <c r="ALA121" s="93">
        <v>0</v>
      </c>
      <c r="ALB121" s="93">
        <v>0</v>
      </c>
      <c r="ALC121" s="93">
        <v>0</v>
      </c>
      <c r="ALD121" s="93">
        <v>0</v>
      </c>
      <c r="ALE121" s="93">
        <v>0</v>
      </c>
      <c r="ALF121" s="93">
        <v>0</v>
      </c>
      <c r="ALG121" s="93">
        <v>0</v>
      </c>
      <c r="ALH121" s="93">
        <v>0</v>
      </c>
      <c r="ALJ121" s="93" t="s">
        <v>1091</v>
      </c>
      <c r="ALN121" s="93">
        <v>2576156</v>
      </c>
      <c r="ALO121" s="94">
        <v>45763.618321759262</v>
      </c>
      <c r="ALR121" s="93" t="s">
        <v>1005</v>
      </c>
      <c r="ALS121" s="93" t="s">
        <v>1006</v>
      </c>
      <c r="ALT121" s="93" t="s">
        <v>1518</v>
      </c>
      <c r="ALV121" s="93">
        <v>120</v>
      </c>
    </row>
    <row r="122" spans="1:1010" x14ac:dyDescent="0.35">
      <c r="A122" s="93" t="s">
        <v>1853</v>
      </c>
      <c r="B122" s="94">
        <v>45763.557609988427</v>
      </c>
      <c r="C122" s="94">
        <v>45763.565370925928</v>
      </c>
      <c r="D122" s="94">
        <v>45763</v>
      </c>
      <c r="E122" s="94">
        <v>45763</v>
      </c>
      <c r="F122" s="93" t="s">
        <v>1078</v>
      </c>
      <c r="G122" s="93" t="s">
        <v>1079</v>
      </c>
      <c r="H122" s="93" t="s">
        <v>1190</v>
      </c>
      <c r="I122" s="93" t="s">
        <v>1191</v>
      </c>
      <c r="J122" s="93" t="s">
        <v>1192</v>
      </c>
      <c r="K122" s="93" t="s">
        <v>1191</v>
      </c>
      <c r="L122" s="93" t="s">
        <v>1192</v>
      </c>
      <c r="M122" s="93" t="s">
        <v>987</v>
      </c>
      <c r="O122" s="93" t="s">
        <v>988</v>
      </c>
      <c r="P122" s="93" t="s">
        <v>1015</v>
      </c>
      <c r="R122" s="93" t="s">
        <v>1104</v>
      </c>
      <c r="S122" s="93">
        <v>0</v>
      </c>
      <c r="T122" s="93">
        <v>0</v>
      </c>
      <c r="U122" s="93">
        <v>0</v>
      </c>
      <c r="V122" s="93">
        <v>0</v>
      </c>
      <c r="W122" s="93">
        <v>0</v>
      </c>
      <c r="X122" s="93">
        <v>0</v>
      </c>
      <c r="Y122" s="93">
        <v>0</v>
      </c>
      <c r="Z122" s="93">
        <v>0</v>
      </c>
      <c r="AA122" s="93">
        <v>1</v>
      </c>
      <c r="AB122" s="93">
        <v>1</v>
      </c>
      <c r="AC122" s="93">
        <v>0</v>
      </c>
      <c r="AD122" s="93">
        <v>1</v>
      </c>
      <c r="AE122" s="93">
        <v>1</v>
      </c>
      <c r="AF122" s="93">
        <v>0</v>
      </c>
      <c r="AG122" s="93">
        <v>0</v>
      </c>
      <c r="AH122" s="93">
        <v>0</v>
      </c>
      <c r="AI122" s="93">
        <v>0</v>
      </c>
      <c r="AJ122" s="93">
        <v>0</v>
      </c>
      <c r="AK122" s="93">
        <v>0</v>
      </c>
      <c r="AL122" s="93">
        <v>0</v>
      </c>
      <c r="AM122" s="93">
        <v>0</v>
      </c>
      <c r="AN122" s="93">
        <v>0</v>
      </c>
      <c r="AO122" s="93">
        <v>0</v>
      </c>
      <c r="AP122" s="93" t="s">
        <v>1025</v>
      </c>
      <c r="CA122" s="93" t="s">
        <v>997</v>
      </c>
      <c r="DM122" s="93" t="s">
        <v>997</v>
      </c>
      <c r="EY122" s="93" t="s">
        <v>997</v>
      </c>
      <c r="GK122" s="93" t="s">
        <v>997</v>
      </c>
      <c r="HV122" s="93" t="s">
        <v>997</v>
      </c>
      <c r="JH122" s="93" t="s">
        <v>997</v>
      </c>
      <c r="KT122" s="93" t="s">
        <v>997</v>
      </c>
      <c r="MF122" s="93" t="s">
        <v>1025</v>
      </c>
      <c r="MG122" s="93" t="s">
        <v>1105</v>
      </c>
      <c r="MH122" s="93">
        <v>1000</v>
      </c>
      <c r="MI122" s="93">
        <v>176</v>
      </c>
      <c r="MJ122" s="93">
        <v>62</v>
      </c>
      <c r="MK122" s="93">
        <v>177</v>
      </c>
      <c r="ML122" s="93">
        <f>MJ122/655.957</f>
        <v>9.4518390687194434E-2</v>
      </c>
      <c r="MR122" s="93" t="s">
        <v>998</v>
      </c>
      <c r="MS122" s="93">
        <v>14</v>
      </c>
      <c r="MT122" s="93">
        <v>14</v>
      </c>
      <c r="MU122" s="93" t="s">
        <v>1038</v>
      </c>
      <c r="MV122" s="93" t="s">
        <v>1093</v>
      </c>
      <c r="MY122" s="93" t="s">
        <v>988</v>
      </c>
      <c r="MZ122" s="93" t="s">
        <v>1052</v>
      </c>
      <c r="NA122" s="93">
        <v>1</v>
      </c>
      <c r="NB122" s="93">
        <v>1</v>
      </c>
      <c r="NC122" s="93">
        <v>0</v>
      </c>
      <c r="ND122" s="93">
        <v>0</v>
      </c>
      <c r="NE122" s="93">
        <v>0</v>
      </c>
      <c r="NF122" s="93">
        <v>0</v>
      </c>
      <c r="NG122" s="93">
        <v>0</v>
      </c>
      <c r="NH122" s="93">
        <v>0</v>
      </c>
      <c r="NI122" s="93">
        <v>0</v>
      </c>
      <c r="NJ122" s="93">
        <v>0</v>
      </c>
      <c r="NK122" s="93">
        <v>0</v>
      </c>
      <c r="NL122" s="93">
        <v>0</v>
      </c>
      <c r="NM122" s="93">
        <v>0</v>
      </c>
      <c r="NN122" s="93">
        <v>0</v>
      </c>
      <c r="NO122" s="93">
        <v>0</v>
      </c>
      <c r="NR122" s="93" t="s">
        <v>1025</v>
      </c>
      <c r="NS122" s="93" t="s">
        <v>1105</v>
      </c>
      <c r="NT122" s="93">
        <v>1000</v>
      </c>
      <c r="NU122" s="93">
        <v>200</v>
      </c>
      <c r="NV122" s="93">
        <v>100</v>
      </c>
      <c r="NW122" s="93">
        <v>200</v>
      </c>
      <c r="NX122" s="93">
        <f>NV122/655.957</f>
        <v>0.15244901723741039</v>
      </c>
      <c r="OD122" s="93" t="s">
        <v>998</v>
      </c>
      <c r="OE122" s="93">
        <v>7</v>
      </c>
      <c r="OF122" s="93">
        <v>7</v>
      </c>
      <c r="OG122" s="93" t="s">
        <v>1038</v>
      </c>
      <c r="OH122" s="93" t="s">
        <v>1093</v>
      </c>
      <c r="OK122" s="93" t="s">
        <v>988</v>
      </c>
      <c r="OL122" s="93" t="s">
        <v>1052</v>
      </c>
      <c r="OM122" s="93">
        <v>1</v>
      </c>
      <c r="ON122" s="93">
        <v>1</v>
      </c>
      <c r="OO122" s="93">
        <v>0</v>
      </c>
      <c r="OP122" s="93">
        <v>0</v>
      </c>
      <c r="OQ122" s="93">
        <v>0</v>
      </c>
      <c r="OR122" s="93">
        <v>0</v>
      </c>
      <c r="OS122" s="93">
        <v>0</v>
      </c>
      <c r="OT122" s="93">
        <v>0</v>
      </c>
      <c r="OU122" s="93">
        <v>0</v>
      </c>
      <c r="OV122" s="93">
        <v>0</v>
      </c>
      <c r="OW122" s="93">
        <v>0</v>
      </c>
      <c r="OX122" s="93">
        <v>0</v>
      </c>
      <c r="OY122" s="93">
        <v>0</v>
      </c>
      <c r="OZ122" s="93">
        <v>0</v>
      </c>
      <c r="PA122" s="93">
        <v>0</v>
      </c>
      <c r="PD122" s="93" t="s">
        <v>997</v>
      </c>
      <c r="QP122" s="93" t="s">
        <v>1025</v>
      </c>
      <c r="QQ122" s="93" t="s">
        <v>1105</v>
      </c>
      <c r="QR122" s="93">
        <v>1000</v>
      </c>
      <c r="QS122" s="93">
        <v>735</v>
      </c>
      <c r="QT122" s="93" t="s">
        <v>1846</v>
      </c>
      <c r="QU122" s="93" t="s">
        <v>1847</v>
      </c>
      <c r="QV122" s="93">
        <f>QT122/655.957</f>
        <v>0.56101238343367021</v>
      </c>
      <c r="RB122" s="93" t="s">
        <v>998</v>
      </c>
      <c r="RC122" s="93">
        <v>15</v>
      </c>
      <c r="RD122" s="93">
        <v>15</v>
      </c>
      <c r="RE122" s="93" t="s">
        <v>1038</v>
      </c>
      <c r="RF122" s="93" t="s">
        <v>1093</v>
      </c>
      <c r="RI122" s="93" t="s">
        <v>988</v>
      </c>
      <c r="RJ122" s="93" t="s">
        <v>1240</v>
      </c>
      <c r="RK122" s="93">
        <v>1</v>
      </c>
      <c r="RL122" s="93">
        <v>1</v>
      </c>
      <c r="RM122" s="93">
        <v>0</v>
      </c>
      <c r="RN122" s="93">
        <v>0</v>
      </c>
      <c r="RO122" s="93">
        <v>0</v>
      </c>
      <c r="RP122" s="93">
        <v>0</v>
      </c>
      <c r="RQ122" s="93">
        <v>0</v>
      </c>
      <c r="RR122" s="93">
        <v>1</v>
      </c>
      <c r="RS122" s="93">
        <v>0</v>
      </c>
      <c r="RT122" s="93">
        <v>0</v>
      </c>
      <c r="RU122" s="93">
        <v>0</v>
      </c>
      <c r="RV122" s="93">
        <v>0</v>
      </c>
      <c r="RW122" s="93">
        <v>0</v>
      </c>
      <c r="RX122" s="93">
        <v>0</v>
      </c>
      <c r="RY122" s="93">
        <v>0</v>
      </c>
      <c r="SB122" s="93" t="s">
        <v>1025</v>
      </c>
      <c r="SC122" s="93" t="s">
        <v>1105</v>
      </c>
      <c r="SD122" s="93">
        <v>1000</v>
      </c>
      <c r="SE122" s="93">
        <v>722</v>
      </c>
      <c r="SF122" s="93" t="s">
        <v>1848</v>
      </c>
      <c r="SG122" s="93" t="s">
        <v>1849</v>
      </c>
      <c r="SH122" s="93">
        <f>SF122/655.957</f>
        <v>0.16464493861640322</v>
      </c>
      <c r="SN122" s="93" t="s">
        <v>998</v>
      </c>
      <c r="SO122" s="93">
        <v>10</v>
      </c>
      <c r="SP122" s="93">
        <v>7</v>
      </c>
      <c r="SQ122" s="93" t="s">
        <v>993</v>
      </c>
      <c r="SR122" s="93" t="s">
        <v>1093</v>
      </c>
      <c r="SU122" s="93" t="s">
        <v>988</v>
      </c>
      <c r="SV122" s="93" t="s">
        <v>1840</v>
      </c>
      <c r="SW122" s="93">
        <v>0</v>
      </c>
      <c r="SX122" s="93">
        <v>1</v>
      </c>
      <c r="SY122" s="93">
        <v>0</v>
      </c>
      <c r="SZ122" s="93">
        <v>0</v>
      </c>
      <c r="TA122" s="93">
        <v>0</v>
      </c>
      <c r="TB122" s="93">
        <v>0</v>
      </c>
      <c r="TC122" s="93">
        <v>0</v>
      </c>
      <c r="TD122" s="93">
        <v>1</v>
      </c>
      <c r="TE122" s="93">
        <v>0</v>
      </c>
      <c r="TF122" s="93">
        <v>0</v>
      </c>
      <c r="TG122" s="93">
        <v>0</v>
      </c>
      <c r="TH122" s="93">
        <v>0</v>
      </c>
      <c r="TI122" s="93">
        <v>0</v>
      </c>
      <c r="TJ122" s="93">
        <v>0</v>
      </c>
      <c r="TK122" s="93">
        <v>0</v>
      </c>
      <c r="TN122" s="93" t="s">
        <v>997</v>
      </c>
      <c r="UY122" s="93" t="s">
        <v>997</v>
      </c>
      <c r="WJ122" s="93" t="s">
        <v>997</v>
      </c>
      <c r="XV122" s="93" t="s">
        <v>997</v>
      </c>
      <c r="ZH122" s="93" t="s">
        <v>997</v>
      </c>
      <c r="AAT122" s="93" t="s">
        <v>997</v>
      </c>
      <c r="ACE122" s="93" t="s">
        <v>997</v>
      </c>
      <c r="ADQ122" s="93" t="s">
        <v>997</v>
      </c>
      <c r="AFB122" s="93" t="s">
        <v>997</v>
      </c>
      <c r="AGM122" s="93" t="s">
        <v>997</v>
      </c>
      <c r="AGZ122" s="93" t="s">
        <v>988</v>
      </c>
      <c r="AHA122" s="93" t="s">
        <v>1053</v>
      </c>
      <c r="AHB122" s="93">
        <v>0</v>
      </c>
      <c r="AHC122" s="93">
        <v>0</v>
      </c>
      <c r="AHD122" s="93">
        <v>1</v>
      </c>
      <c r="AHE122" s="93">
        <v>0</v>
      </c>
      <c r="AHF122" s="93">
        <v>0</v>
      </c>
      <c r="AHG122" s="93">
        <v>0</v>
      </c>
      <c r="AHI122" s="93" t="s">
        <v>998</v>
      </c>
      <c r="AHS122" s="93" t="s">
        <v>998</v>
      </c>
      <c r="AIE122" s="93" t="s">
        <v>988</v>
      </c>
      <c r="AIF122" s="93" t="s">
        <v>1239</v>
      </c>
      <c r="AIG122" s="93">
        <v>1</v>
      </c>
      <c r="AIH122" s="93">
        <v>0</v>
      </c>
      <c r="AII122" s="93">
        <v>1</v>
      </c>
      <c r="AIJ122" s="93">
        <v>0</v>
      </c>
      <c r="AIK122" s="93">
        <v>0</v>
      </c>
      <c r="AIL122" s="93">
        <v>0</v>
      </c>
      <c r="AIM122" s="93">
        <v>0</v>
      </c>
      <c r="AIN122" s="93">
        <v>0</v>
      </c>
      <c r="AIO122" s="93">
        <v>0</v>
      </c>
      <c r="AIQ122" s="93" t="s">
        <v>1197</v>
      </c>
      <c r="AIR122" s="93">
        <v>0</v>
      </c>
      <c r="AIS122" s="93">
        <v>0</v>
      </c>
      <c r="AIT122" s="93">
        <v>0</v>
      </c>
      <c r="AIU122" s="93">
        <v>0</v>
      </c>
      <c r="AIV122" s="93">
        <v>0</v>
      </c>
      <c r="AIW122" s="93">
        <v>0</v>
      </c>
      <c r="AIX122" s="93">
        <v>0</v>
      </c>
      <c r="AIY122" s="93">
        <v>0</v>
      </c>
      <c r="AIZ122" s="93">
        <v>1</v>
      </c>
      <c r="AJA122" s="93">
        <v>0</v>
      </c>
      <c r="AJB122" s="93">
        <v>0</v>
      </c>
      <c r="AJC122" s="93">
        <v>0</v>
      </c>
      <c r="AJD122" s="93">
        <v>0</v>
      </c>
      <c r="AJF122" s="93" t="s">
        <v>1033</v>
      </c>
      <c r="AJH122" s="93" t="s">
        <v>999</v>
      </c>
      <c r="AJI122" s="93">
        <v>1</v>
      </c>
      <c r="AJJ122" s="93">
        <v>0</v>
      </c>
      <c r="AJK122" s="93">
        <v>0</v>
      </c>
      <c r="AJL122" s="93">
        <v>0</v>
      </c>
      <c r="AJM122" s="93">
        <v>0</v>
      </c>
      <c r="AJN122" s="93">
        <v>0</v>
      </c>
      <c r="AJO122" s="93">
        <v>0</v>
      </c>
      <c r="AJP122" s="93">
        <v>0</v>
      </c>
      <c r="AJQ122" s="93">
        <v>0</v>
      </c>
      <c r="AJR122" s="93">
        <v>0</v>
      </c>
      <c r="AJS122" s="93">
        <v>0</v>
      </c>
      <c r="AJU122" s="93" t="s">
        <v>1033</v>
      </c>
      <c r="AJV122" s="93">
        <v>0</v>
      </c>
      <c r="AJW122" s="93">
        <v>0</v>
      </c>
      <c r="AJX122" s="93">
        <v>0</v>
      </c>
      <c r="AJY122" s="93">
        <v>0</v>
      </c>
      <c r="AJZ122" s="93">
        <v>0</v>
      </c>
      <c r="AKA122" s="93">
        <v>0</v>
      </c>
      <c r="AKB122" s="93">
        <v>1</v>
      </c>
      <c r="AKC122" s="93">
        <v>0</v>
      </c>
      <c r="AKE122" s="93" t="s">
        <v>1009</v>
      </c>
      <c r="AKF122" s="93" t="s">
        <v>1072</v>
      </c>
      <c r="AKG122" s="93">
        <v>0</v>
      </c>
      <c r="AKH122" s="93">
        <v>1</v>
      </c>
      <c r="AKI122" s="93">
        <v>1</v>
      </c>
      <c r="AKJ122" s="93">
        <v>0</v>
      </c>
      <c r="AKK122" s="93">
        <v>0</v>
      </c>
      <c r="AKL122" s="93">
        <v>0</v>
      </c>
      <c r="AKM122" s="93">
        <v>0</v>
      </c>
      <c r="AKN122" s="93">
        <v>0</v>
      </c>
      <c r="AKO122" s="93">
        <v>0</v>
      </c>
      <c r="AKP122" s="93">
        <v>0</v>
      </c>
      <c r="AKQ122" s="93">
        <v>0</v>
      </c>
      <c r="AKR122" s="93">
        <v>0</v>
      </c>
      <c r="AKS122" s="93">
        <v>0</v>
      </c>
      <c r="AKT122" s="93">
        <v>0</v>
      </c>
      <c r="AKU122" s="93">
        <v>0</v>
      </c>
      <c r="AKV122" s="93">
        <v>0</v>
      </c>
      <c r="AKW122" s="93">
        <v>0</v>
      </c>
      <c r="AKY122" s="93" t="s">
        <v>1003</v>
      </c>
      <c r="AKZ122" s="93">
        <v>1</v>
      </c>
      <c r="ALA122" s="93">
        <v>0</v>
      </c>
      <c r="ALB122" s="93">
        <v>0</v>
      </c>
      <c r="ALC122" s="93">
        <v>0</v>
      </c>
      <c r="ALD122" s="93">
        <v>0</v>
      </c>
      <c r="ALE122" s="93">
        <v>0</v>
      </c>
      <c r="ALF122" s="93">
        <v>0</v>
      </c>
      <c r="ALG122" s="93">
        <v>0</v>
      </c>
      <c r="ALH122" s="93">
        <v>0</v>
      </c>
      <c r="ALJ122" s="93" t="s">
        <v>1112</v>
      </c>
      <c r="ALN122" s="93">
        <v>2576157</v>
      </c>
      <c r="ALO122" s="94">
        <v>45763.618368055562</v>
      </c>
      <c r="ALR122" s="93" t="s">
        <v>1005</v>
      </c>
      <c r="ALS122" s="93" t="s">
        <v>1006</v>
      </c>
      <c r="ALT122" s="93" t="s">
        <v>1518</v>
      </c>
      <c r="ALV122" s="93">
        <v>121</v>
      </c>
    </row>
    <row r="123" spans="1:1010" x14ac:dyDescent="0.35">
      <c r="A123" s="93" t="s">
        <v>1854</v>
      </c>
      <c r="B123" s="94">
        <v>45763.461523344908</v>
      </c>
      <c r="C123" s="94">
        <v>45763.479969097221</v>
      </c>
      <c r="D123" s="94">
        <v>45763</v>
      </c>
      <c r="E123" s="94">
        <v>45763</v>
      </c>
      <c r="F123" s="93" t="s">
        <v>1078</v>
      </c>
      <c r="G123" s="93" t="s">
        <v>1079</v>
      </c>
      <c r="H123" s="93" t="s">
        <v>1190</v>
      </c>
      <c r="I123" s="93" t="s">
        <v>1191</v>
      </c>
      <c r="J123" s="93" t="s">
        <v>1192</v>
      </c>
      <c r="K123" s="93" t="s">
        <v>1191</v>
      </c>
      <c r="L123" s="93" t="s">
        <v>1192</v>
      </c>
      <c r="M123" s="93" t="s">
        <v>987</v>
      </c>
      <c r="O123" s="93" t="s">
        <v>988</v>
      </c>
      <c r="P123" s="93" t="s">
        <v>1015</v>
      </c>
      <c r="R123" s="93" t="s">
        <v>1204</v>
      </c>
      <c r="S123" s="93">
        <v>0</v>
      </c>
      <c r="T123" s="93">
        <v>0</v>
      </c>
      <c r="U123" s="93">
        <v>0</v>
      </c>
      <c r="V123" s="93">
        <v>0</v>
      </c>
      <c r="W123" s="93">
        <v>0</v>
      </c>
      <c r="X123" s="93">
        <v>0</v>
      </c>
      <c r="Y123" s="93">
        <v>0</v>
      </c>
      <c r="Z123" s="93">
        <v>0</v>
      </c>
      <c r="AA123" s="93">
        <v>1</v>
      </c>
      <c r="AB123" s="93">
        <v>1</v>
      </c>
      <c r="AC123" s="93">
        <v>1</v>
      </c>
      <c r="AD123" s="93">
        <v>1</v>
      </c>
      <c r="AE123" s="93">
        <v>1</v>
      </c>
      <c r="AF123" s="93">
        <v>0</v>
      </c>
      <c r="AG123" s="93">
        <v>0</v>
      </c>
      <c r="AH123" s="93">
        <v>0</v>
      </c>
      <c r="AI123" s="93">
        <v>0</v>
      </c>
      <c r="AJ123" s="93">
        <v>0</v>
      </c>
      <c r="AK123" s="93">
        <v>0</v>
      </c>
      <c r="AL123" s="93">
        <v>0</v>
      </c>
      <c r="AM123" s="93">
        <v>0</v>
      </c>
      <c r="AN123" s="93">
        <v>0</v>
      </c>
      <c r="AO123" s="93">
        <v>0</v>
      </c>
      <c r="AP123" s="93" t="s">
        <v>997</v>
      </c>
      <c r="CA123" s="93" t="s">
        <v>997</v>
      </c>
      <c r="DM123" s="93" t="s">
        <v>997</v>
      </c>
      <c r="EY123" s="93" t="s">
        <v>997</v>
      </c>
      <c r="GK123" s="93" t="s">
        <v>997</v>
      </c>
      <c r="HV123" s="93" t="s">
        <v>997</v>
      </c>
      <c r="JH123" s="93" t="s">
        <v>997</v>
      </c>
      <c r="KT123" s="93" t="s">
        <v>997</v>
      </c>
      <c r="MF123" s="93" t="s">
        <v>1025</v>
      </c>
      <c r="MG123" s="93" t="s">
        <v>1105</v>
      </c>
      <c r="MH123" s="93">
        <v>1000</v>
      </c>
      <c r="MI123" s="93">
        <v>176</v>
      </c>
      <c r="MJ123" s="93">
        <v>62</v>
      </c>
      <c r="MK123" s="93">
        <v>177</v>
      </c>
      <c r="ML123" s="93">
        <f>MJ123/655.957</f>
        <v>9.4518390687194434E-2</v>
      </c>
      <c r="MR123" s="93" t="s">
        <v>998</v>
      </c>
      <c r="MS123" s="93">
        <v>15</v>
      </c>
      <c r="MT123" s="93">
        <v>15</v>
      </c>
      <c r="MU123" s="93" t="s">
        <v>1038</v>
      </c>
      <c r="MV123" s="93" t="s">
        <v>1093</v>
      </c>
      <c r="MY123" s="93" t="s">
        <v>988</v>
      </c>
      <c r="MZ123" s="93" t="s">
        <v>1855</v>
      </c>
      <c r="NA123" s="93">
        <v>1</v>
      </c>
      <c r="NB123" s="93">
        <v>1</v>
      </c>
      <c r="NC123" s="93">
        <v>0</v>
      </c>
      <c r="ND123" s="93">
        <v>0</v>
      </c>
      <c r="NE123" s="93">
        <v>0</v>
      </c>
      <c r="NF123" s="93">
        <v>0</v>
      </c>
      <c r="NG123" s="93">
        <v>0</v>
      </c>
      <c r="NH123" s="93">
        <v>1</v>
      </c>
      <c r="NI123" s="93">
        <v>0</v>
      </c>
      <c r="NJ123" s="93">
        <v>0</v>
      </c>
      <c r="NK123" s="93">
        <v>1</v>
      </c>
      <c r="NL123" s="93">
        <v>0</v>
      </c>
      <c r="NM123" s="93">
        <v>0</v>
      </c>
      <c r="NN123" s="93">
        <v>0</v>
      </c>
      <c r="NO123" s="93">
        <v>0</v>
      </c>
      <c r="NR123" s="93" t="s">
        <v>1025</v>
      </c>
      <c r="NS123" s="93" t="s">
        <v>1105</v>
      </c>
      <c r="NT123" s="93">
        <v>1000</v>
      </c>
      <c r="NU123" s="93">
        <v>200</v>
      </c>
      <c r="NV123" s="93">
        <v>100</v>
      </c>
      <c r="NW123" s="93">
        <v>200</v>
      </c>
      <c r="NX123" s="93">
        <f>NV123/655.957</f>
        <v>0.15244901723741039</v>
      </c>
      <c r="OD123" s="93" t="s">
        <v>998</v>
      </c>
      <c r="OE123" s="93">
        <v>7</v>
      </c>
      <c r="OF123" s="93">
        <v>7</v>
      </c>
      <c r="OG123" s="93" t="s">
        <v>1038</v>
      </c>
      <c r="OH123" s="93" t="s">
        <v>1093</v>
      </c>
      <c r="OK123" s="93" t="s">
        <v>988</v>
      </c>
      <c r="OL123" s="93" t="s">
        <v>1240</v>
      </c>
      <c r="OM123" s="93">
        <v>1</v>
      </c>
      <c r="ON123" s="93">
        <v>1</v>
      </c>
      <c r="OO123" s="93">
        <v>0</v>
      </c>
      <c r="OP123" s="93">
        <v>0</v>
      </c>
      <c r="OQ123" s="93">
        <v>0</v>
      </c>
      <c r="OR123" s="93">
        <v>0</v>
      </c>
      <c r="OS123" s="93">
        <v>0</v>
      </c>
      <c r="OT123" s="93">
        <v>1</v>
      </c>
      <c r="OU123" s="93">
        <v>0</v>
      </c>
      <c r="OV123" s="93">
        <v>0</v>
      </c>
      <c r="OW123" s="93">
        <v>0</v>
      </c>
      <c r="OX123" s="93">
        <v>0</v>
      </c>
      <c r="OY123" s="93">
        <v>0</v>
      </c>
      <c r="OZ123" s="93">
        <v>0</v>
      </c>
      <c r="PA123" s="93">
        <v>0</v>
      </c>
      <c r="PD123" s="93" t="s">
        <v>1025</v>
      </c>
      <c r="PE123" s="93" t="s">
        <v>1105</v>
      </c>
      <c r="PF123" s="93">
        <v>1000</v>
      </c>
      <c r="PG123" s="93">
        <v>1250</v>
      </c>
      <c r="PH123" s="93">
        <v>625</v>
      </c>
      <c r="PI123" s="93">
        <v>1250</v>
      </c>
      <c r="PJ123" s="93">
        <f>PH123/655.957</f>
        <v>0.95280635773381483</v>
      </c>
      <c r="PP123" s="93" t="s">
        <v>998</v>
      </c>
      <c r="PQ123" s="93">
        <v>15</v>
      </c>
      <c r="PR123" s="93">
        <v>15</v>
      </c>
      <c r="PS123" s="93" t="s">
        <v>1038</v>
      </c>
      <c r="PT123" s="93" t="s">
        <v>994</v>
      </c>
      <c r="PV123" s="93" t="s">
        <v>1114</v>
      </c>
      <c r="PW123" s="93" t="s">
        <v>988</v>
      </c>
      <c r="PX123" s="93" t="s">
        <v>1196</v>
      </c>
      <c r="PY123" s="93">
        <v>0</v>
      </c>
      <c r="PZ123" s="93">
        <v>0</v>
      </c>
      <c r="QA123" s="93">
        <v>0</v>
      </c>
      <c r="QB123" s="93">
        <v>0</v>
      </c>
      <c r="QC123" s="93">
        <v>0</v>
      </c>
      <c r="QD123" s="93">
        <v>0</v>
      </c>
      <c r="QE123" s="93">
        <v>0</v>
      </c>
      <c r="QF123" s="93">
        <v>1</v>
      </c>
      <c r="QG123" s="93">
        <v>0</v>
      </c>
      <c r="QH123" s="93">
        <v>0</v>
      </c>
      <c r="QI123" s="93">
        <v>1</v>
      </c>
      <c r="QJ123" s="93">
        <v>0</v>
      </c>
      <c r="QK123" s="93">
        <v>0</v>
      </c>
      <c r="QL123" s="93">
        <v>0</v>
      </c>
      <c r="QM123" s="93">
        <v>0</v>
      </c>
      <c r="QP123" s="93" t="s">
        <v>1025</v>
      </c>
      <c r="QQ123" s="93" t="s">
        <v>1105</v>
      </c>
      <c r="QR123" s="93">
        <v>1000</v>
      </c>
      <c r="QS123" s="93">
        <v>735</v>
      </c>
      <c r="QT123" s="93" t="s">
        <v>1846</v>
      </c>
      <c r="QU123" s="93" t="s">
        <v>1847</v>
      </c>
      <c r="QV123" s="93">
        <f>QT123/655.957</f>
        <v>0.56101238343367021</v>
      </c>
      <c r="RB123" s="93" t="s">
        <v>998</v>
      </c>
      <c r="RC123" s="93">
        <v>15</v>
      </c>
      <c r="RD123" s="93">
        <v>15</v>
      </c>
      <c r="RE123" s="93" t="s">
        <v>1038</v>
      </c>
      <c r="RF123" s="93" t="s">
        <v>1093</v>
      </c>
      <c r="RI123" s="93" t="s">
        <v>988</v>
      </c>
      <c r="RJ123" s="93" t="s">
        <v>1856</v>
      </c>
      <c r="RK123" s="93">
        <v>0</v>
      </c>
      <c r="RL123" s="93">
        <v>1</v>
      </c>
      <c r="RM123" s="93">
        <v>0</v>
      </c>
      <c r="RN123" s="93">
        <v>0</v>
      </c>
      <c r="RO123" s="93">
        <v>0</v>
      </c>
      <c r="RP123" s="93">
        <v>0</v>
      </c>
      <c r="RQ123" s="93">
        <v>0</v>
      </c>
      <c r="RR123" s="93">
        <v>1</v>
      </c>
      <c r="RS123" s="93">
        <v>0</v>
      </c>
      <c r="RT123" s="93">
        <v>0</v>
      </c>
      <c r="RU123" s="93">
        <v>1</v>
      </c>
      <c r="RV123" s="93">
        <v>0</v>
      </c>
      <c r="RW123" s="93">
        <v>0</v>
      </c>
      <c r="RX123" s="93">
        <v>0</v>
      </c>
      <c r="RY123" s="93">
        <v>0</v>
      </c>
      <c r="SB123" s="93" t="s">
        <v>1025</v>
      </c>
      <c r="SC123" s="93" t="s">
        <v>1105</v>
      </c>
      <c r="SD123" s="93">
        <v>1000</v>
      </c>
      <c r="SE123" s="93">
        <v>750</v>
      </c>
      <c r="SF123" s="93" t="s">
        <v>1252</v>
      </c>
      <c r="SG123" s="93" t="s">
        <v>1253</v>
      </c>
      <c r="SH123" s="93">
        <f>SF123/655.957</f>
        <v>0.17226738947827372</v>
      </c>
      <c r="SN123" s="93" t="s">
        <v>998</v>
      </c>
      <c r="SO123" s="93">
        <v>15</v>
      </c>
      <c r="SP123" s="93">
        <v>15</v>
      </c>
      <c r="SQ123" s="93" t="s">
        <v>1038</v>
      </c>
      <c r="SR123" s="93" t="s">
        <v>1093</v>
      </c>
      <c r="SU123" s="93" t="s">
        <v>988</v>
      </c>
      <c r="SV123" s="93" t="s">
        <v>1857</v>
      </c>
      <c r="SW123" s="93">
        <v>0</v>
      </c>
      <c r="SX123" s="93">
        <v>1</v>
      </c>
      <c r="SY123" s="93">
        <v>0</v>
      </c>
      <c r="SZ123" s="93">
        <v>0</v>
      </c>
      <c r="TA123" s="93">
        <v>0</v>
      </c>
      <c r="TB123" s="93">
        <v>0</v>
      </c>
      <c r="TC123" s="93">
        <v>0</v>
      </c>
      <c r="TD123" s="93">
        <v>1</v>
      </c>
      <c r="TE123" s="93">
        <v>0</v>
      </c>
      <c r="TF123" s="93">
        <v>0</v>
      </c>
      <c r="TG123" s="93">
        <v>1</v>
      </c>
      <c r="TH123" s="93">
        <v>0</v>
      </c>
      <c r="TI123" s="93">
        <v>0</v>
      </c>
      <c r="TJ123" s="93">
        <v>0</v>
      </c>
      <c r="TK123" s="93">
        <v>0</v>
      </c>
      <c r="TN123" s="93" t="s">
        <v>997</v>
      </c>
      <c r="UY123" s="93" t="s">
        <v>997</v>
      </c>
      <c r="WJ123" s="93" t="s">
        <v>997</v>
      </c>
      <c r="XV123" s="93" t="s">
        <v>997</v>
      </c>
      <c r="ZH123" s="93" t="s">
        <v>997</v>
      </c>
      <c r="AAT123" s="93" t="s">
        <v>997</v>
      </c>
      <c r="ACE123" s="93" t="s">
        <v>997</v>
      </c>
      <c r="ADQ123" s="93" t="s">
        <v>997</v>
      </c>
      <c r="AFB123" s="93" t="s">
        <v>997</v>
      </c>
      <c r="AGM123" s="93" t="s">
        <v>997</v>
      </c>
      <c r="AGZ123" s="93" t="s">
        <v>988</v>
      </c>
      <c r="AHA123" s="93" t="s">
        <v>1053</v>
      </c>
      <c r="AHB123" s="93">
        <v>0</v>
      </c>
      <c r="AHC123" s="93">
        <v>0</v>
      </c>
      <c r="AHD123" s="93">
        <v>1</v>
      </c>
      <c r="AHE123" s="93">
        <v>0</v>
      </c>
      <c r="AHF123" s="93">
        <v>0</v>
      </c>
      <c r="AHG123" s="93">
        <v>0</v>
      </c>
      <c r="AHI123" s="93" t="s">
        <v>998</v>
      </c>
      <c r="AHS123" s="93" t="s">
        <v>988</v>
      </c>
      <c r="AHT123" s="93" t="s">
        <v>1031</v>
      </c>
      <c r="AHU123" s="93">
        <v>1</v>
      </c>
      <c r="AHV123" s="93">
        <v>0</v>
      </c>
      <c r="AHW123" s="93">
        <v>0</v>
      </c>
      <c r="AHX123" s="93">
        <v>0</v>
      </c>
      <c r="AHY123" s="93">
        <v>0</v>
      </c>
      <c r="AHZ123" s="93">
        <v>0</v>
      </c>
      <c r="AIA123" s="93">
        <v>0</v>
      </c>
      <c r="AIB123" s="93">
        <v>0</v>
      </c>
      <c r="AIC123" s="93">
        <v>0</v>
      </c>
      <c r="AIE123" s="93" t="s">
        <v>988</v>
      </c>
      <c r="AIF123" s="93" t="s">
        <v>1050</v>
      </c>
      <c r="AIG123" s="93">
        <v>1</v>
      </c>
      <c r="AIH123" s="93">
        <v>0</v>
      </c>
      <c r="AII123" s="93">
        <v>0</v>
      </c>
      <c r="AIJ123" s="93">
        <v>1</v>
      </c>
      <c r="AIK123" s="93">
        <v>0</v>
      </c>
      <c r="AIL123" s="93">
        <v>0</v>
      </c>
      <c r="AIM123" s="93">
        <v>1</v>
      </c>
      <c r="AIN123" s="93">
        <v>0</v>
      </c>
      <c r="AIO123" s="93">
        <v>0</v>
      </c>
      <c r="AIQ123" s="93" t="s">
        <v>999</v>
      </c>
      <c r="AIR123" s="93">
        <v>1</v>
      </c>
      <c r="AIS123" s="93">
        <v>0</v>
      </c>
      <c r="AIT123" s="93">
        <v>0</v>
      </c>
      <c r="AIU123" s="93">
        <v>0</v>
      </c>
      <c r="AIV123" s="93">
        <v>0</v>
      </c>
      <c r="AIW123" s="93">
        <v>0</v>
      </c>
      <c r="AIX123" s="93">
        <v>0</v>
      </c>
      <c r="AIY123" s="93">
        <v>0</v>
      </c>
      <c r="AIZ123" s="93">
        <v>0</v>
      </c>
      <c r="AJA123" s="93">
        <v>0</v>
      </c>
      <c r="AJB123" s="93">
        <v>0</v>
      </c>
      <c r="AJC123" s="93">
        <v>0</v>
      </c>
      <c r="AJD123" s="93">
        <v>0</v>
      </c>
      <c r="AJF123" s="93" t="s">
        <v>1000</v>
      </c>
      <c r="AJH123" s="93" t="s">
        <v>1033</v>
      </c>
      <c r="AJI123" s="93">
        <v>0</v>
      </c>
      <c r="AJJ123" s="93">
        <v>0</v>
      </c>
      <c r="AJK123" s="93">
        <v>0</v>
      </c>
      <c r="AJL123" s="93">
        <v>0</v>
      </c>
      <c r="AJM123" s="93">
        <v>0</v>
      </c>
      <c r="AJN123" s="93">
        <v>0</v>
      </c>
      <c r="AJO123" s="93">
        <v>0</v>
      </c>
      <c r="AJP123" s="93">
        <v>0</v>
      </c>
      <c r="AJQ123" s="93">
        <v>0</v>
      </c>
      <c r="AJR123" s="93">
        <v>1</v>
      </c>
      <c r="AJS123" s="93">
        <v>0</v>
      </c>
      <c r="AJU123" s="93" t="s">
        <v>1033</v>
      </c>
      <c r="AJV123" s="93">
        <v>0</v>
      </c>
      <c r="AJW123" s="93">
        <v>0</v>
      </c>
      <c r="AJX123" s="93">
        <v>0</v>
      </c>
      <c r="AJY123" s="93">
        <v>0</v>
      </c>
      <c r="AJZ123" s="93">
        <v>0</v>
      </c>
      <c r="AKA123" s="93">
        <v>0</v>
      </c>
      <c r="AKB123" s="93">
        <v>1</v>
      </c>
      <c r="AKC123" s="93">
        <v>0</v>
      </c>
      <c r="AKE123" s="93" t="s">
        <v>1001</v>
      </c>
      <c r="AKF123" s="93" t="s">
        <v>1010</v>
      </c>
      <c r="AKG123" s="93">
        <v>0</v>
      </c>
      <c r="AKH123" s="93">
        <v>1</v>
      </c>
      <c r="AKI123" s="93">
        <v>0</v>
      </c>
      <c r="AKJ123" s="93">
        <v>0</v>
      </c>
      <c r="AKK123" s="93">
        <v>0</v>
      </c>
      <c r="AKL123" s="93">
        <v>0</v>
      </c>
      <c r="AKM123" s="93">
        <v>0</v>
      </c>
      <c r="AKN123" s="93">
        <v>0</v>
      </c>
      <c r="AKO123" s="93">
        <v>0</v>
      </c>
      <c r="AKP123" s="93">
        <v>0</v>
      </c>
      <c r="AKQ123" s="93">
        <v>0</v>
      </c>
      <c r="AKR123" s="93">
        <v>0</v>
      </c>
      <c r="AKS123" s="93">
        <v>0</v>
      </c>
      <c r="AKT123" s="93">
        <v>0</v>
      </c>
      <c r="AKU123" s="93">
        <v>0</v>
      </c>
      <c r="AKV123" s="93">
        <v>0</v>
      </c>
      <c r="AKW123" s="93">
        <v>0</v>
      </c>
      <c r="AKY123" s="93" t="s">
        <v>1003</v>
      </c>
      <c r="AKZ123" s="93">
        <v>1</v>
      </c>
      <c r="ALA123" s="93">
        <v>0</v>
      </c>
      <c r="ALB123" s="93">
        <v>0</v>
      </c>
      <c r="ALC123" s="93">
        <v>0</v>
      </c>
      <c r="ALD123" s="93">
        <v>0</v>
      </c>
      <c r="ALE123" s="93">
        <v>0</v>
      </c>
      <c r="ALF123" s="93">
        <v>0</v>
      </c>
      <c r="ALG123" s="93">
        <v>0</v>
      </c>
      <c r="ALH123" s="93">
        <v>0</v>
      </c>
      <c r="ALJ123" s="93" t="s">
        <v>1085</v>
      </c>
      <c r="ALL123" s="93" t="s">
        <v>1126</v>
      </c>
      <c r="ALN123" s="93">
        <v>2576158</v>
      </c>
      <c r="ALO123" s="94">
        <v>45763.618402777778</v>
      </c>
      <c r="ALR123" s="93" t="s">
        <v>1005</v>
      </c>
      <c r="ALS123" s="93" t="s">
        <v>1006</v>
      </c>
      <c r="ALT123" s="93" t="s">
        <v>1518</v>
      </c>
      <c r="ALV123" s="93">
        <v>122</v>
      </c>
    </row>
    <row r="124" spans="1:1010" x14ac:dyDescent="0.35">
      <c r="A124" s="93" t="s">
        <v>1858</v>
      </c>
      <c r="B124" s="94">
        <v>45763.518013310182</v>
      </c>
      <c r="C124" s="94">
        <v>45763.523066620372</v>
      </c>
      <c r="D124" s="94">
        <v>45763</v>
      </c>
      <c r="E124" s="94">
        <v>45763</v>
      </c>
      <c r="F124" s="93" t="s">
        <v>1078</v>
      </c>
      <c r="G124" s="93" t="s">
        <v>1079</v>
      </c>
      <c r="H124" s="93" t="s">
        <v>1190</v>
      </c>
      <c r="I124" s="93" t="s">
        <v>1191</v>
      </c>
      <c r="J124" s="93" t="s">
        <v>1192</v>
      </c>
      <c r="K124" s="93" t="s">
        <v>1191</v>
      </c>
      <c r="L124" s="93" t="s">
        <v>1192</v>
      </c>
      <c r="M124" s="93" t="s">
        <v>987</v>
      </c>
      <c r="O124" s="93" t="s">
        <v>988</v>
      </c>
      <c r="P124" s="93" t="s">
        <v>1015</v>
      </c>
      <c r="R124" s="93" t="s">
        <v>1104</v>
      </c>
      <c r="S124" s="93">
        <v>0</v>
      </c>
      <c r="T124" s="93">
        <v>0</v>
      </c>
      <c r="U124" s="93">
        <v>0</v>
      </c>
      <c r="V124" s="93">
        <v>0</v>
      </c>
      <c r="W124" s="93">
        <v>0</v>
      </c>
      <c r="X124" s="93">
        <v>0</v>
      </c>
      <c r="Y124" s="93">
        <v>0</v>
      </c>
      <c r="Z124" s="93">
        <v>0</v>
      </c>
      <c r="AA124" s="93">
        <v>1</v>
      </c>
      <c r="AB124" s="93">
        <v>1</v>
      </c>
      <c r="AC124" s="93">
        <v>0</v>
      </c>
      <c r="AD124" s="93">
        <v>1</v>
      </c>
      <c r="AE124" s="93">
        <v>1</v>
      </c>
      <c r="AF124" s="93">
        <v>0</v>
      </c>
      <c r="AG124" s="93">
        <v>0</v>
      </c>
      <c r="AH124" s="93">
        <v>0</v>
      </c>
      <c r="AI124" s="93">
        <v>0</v>
      </c>
      <c r="AJ124" s="93">
        <v>0</v>
      </c>
      <c r="AK124" s="93">
        <v>0</v>
      </c>
      <c r="AL124" s="93">
        <v>0</v>
      </c>
      <c r="AM124" s="93">
        <v>0</v>
      </c>
      <c r="AN124" s="93">
        <v>0</v>
      </c>
      <c r="AO124" s="93">
        <v>0</v>
      </c>
      <c r="AP124" s="93" t="s">
        <v>997</v>
      </c>
      <c r="CA124" s="93" t="s">
        <v>997</v>
      </c>
      <c r="DM124" s="93" t="s">
        <v>997</v>
      </c>
      <c r="EY124" s="93" t="s">
        <v>997</v>
      </c>
      <c r="GK124" s="93" t="s">
        <v>997</v>
      </c>
      <c r="HV124" s="93" t="s">
        <v>997</v>
      </c>
      <c r="JH124" s="93" t="s">
        <v>997</v>
      </c>
      <c r="KT124" s="93" t="s">
        <v>997</v>
      </c>
      <c r="MF124" s="93" t="s">
        <v>1025</v>
      </c>
      <c r="MG124" s="93" t="s">
        <v>1105</v>
      </c>
      <c r="MH124" s="93">
        <v>1000</v>
      </c>
      <c r="MI124" s="93">
        <v>176</v>
      </c>
      <c r="MJ124" s="93">
        <v>62</v>
      </c>
      <c r="MK124" s="93">
        <v>177</v>
      </c>
      <c r="ML124" s="93">
        <f>MJ124/655.957</f>
        <v>9.4518390687194434E-2</v>
      </c>
      <c r="MR124" s="93" t="s">
        <v>998</v>
      </c>
      <c r="MS124" s="93">
        <v>15</v>
      </c>
      <c r="MT124" s="93">
        <v>7</v>
      </c>
      <c r="MU124" s="93" t="s">
        <v>993</v>
      </c>
      <c r="MV124" s="93" t="s">
        <v>1093</v>
      </c>
      <c r="MY124" s="93" t="s">
        <v>988</v>
      </c>
      <c r="MZ124" s="93" t="s">
        <v>1840</v>
      </c>
      <c r="NA124" s="93">
        <v>0</v>
      </c>
      <c r="NB124" s="93">
        <v>1</v>
      </c>
      <c r="NC124" s="93">
        <v>0</v>
      </c>
      <c r="ND124" s="93">
        <v>0</v>
      </c>
      <c r="NE124" s="93">
        <v>0</v>
      </c>
      <c r="NF124" s="93">
        <v>0</v>
      </c>
      <c r="NG124" s="93">
        <v>0</v>
      </c>
      <c r="NH124" s="93">
        <v>1</v>
      </c>
      <c r="NI124" s="93">
        <v>0</v>
      </c>
      <c r="NJ124" s="93">
        <v>0</v>
      </c>
      <c r="NK124" s="93">
        <v>0</v>
      </c>
      <c r="NL124" s="93">
        <v>0</v>
      </c>
      <c r="NM124" s="93">
        <v>0</v>
      </c>
      <c r="NN124" s="93">
        <v>0</v>
      </c>
      <c r="NO124" s="93">
        <v>0</v>
      </c>
      <c r="NR124" s="93" t="s">
        <v>1025</v>
      </c>
      <c r="NS124" s="93" t="s">
        <v>1105</v>
      </c>
      <c r="NT124" s="93">
        <v>1000</v>
      </c>
      <c r="NU124" s="93">
        <v>200</v>
      </c>
      <c r="NV124" s="93">
        <v>100</v>
      </c>
      <c r="NW124" s="93">
        <v>200</v>
      </c>
      <c r="NX124" s="93">
        <f>NV124/655.957</f>
        <v>0.15244901723741039</v>
      </c>
      <c r="OD124" s="93" t="s">
        <v>998</v>
      </c>
      <c r="OE124" s="93">
        <v>7</v>
      </c>
      <c r="OF124" s="93">
        <v>7</v>
      </c>
      <c r="OG124" s="93" t="s">
        <v>1038</v>
      </c>
      <c r="OH124" s="93" t="s">
        <v>1093</v>
      </c>
      <c r="OK124" s="93" t="s">
        <v>988</v>
      </c>
      <c r="OL124" s="93" t="s">
        <v>1052</v>
      </c>
      <c r="OM124" s="93">
        <v>1</v>
      </c>
      <c r="ON124" s="93">
        <v>1</v>
      </c>
      <c r="OO124" s="93">
        <v>0</v>
      </c>
      <c r="OP124" s="93">
        <v>0</v>
      </c>
      <c r="OQ124" s="93">
        <v>0</v>
      </c>
      <c r="OR124" s="93">
        <v>0</v>
      </c>
      <c r="OS124" s="93">
        <v>0</v>
      </c>
      <c r="OT124" s="93">
        <v>0</v>
      </c>
      <c r="OU124" s="93">
        <v>0</v>
      </c>
      <c r="OV124" s="93">
        <v>0</v>
      </c>
      <c r="OW124" s="93">
        <v>0</v>
      </c>
      <c r="OX124" s="93">
        <v>0</v>
      </c>
      <c r="OY124" s="93">
        <v>0</v>
      </c>
      <c r="OZ124" s="93">
        <v>0</v>
      </c>
      <c r="PA124" s="93">
        <v>0</v>
      </c>
      <c r="PD124" s="93" t="s">
        <v>997</v>
      </c>
      <c r="QP124" s="93" t="s">
        <v>1025</v>
      </c>
      <c r="QQ124" s="93" t="s">
        <v>1105</v>
      </c>
      <c r="QR124" s="93">
        <v>1000</v>
      </c>
      <c r="QS124" s="93">
        <v>735</v>
      </c>
      <c r="QT124" s="93" t="s">
        <v>1846</v>
      </c>
      <c r="QU124" s="93" t="s">
        <v>1847</v>
      </c>
      <c r="QV124" s="93">
        <f>QT124/655.957</f>
        <v>0.56101238343367021</v>
      </c>
      <c r="RB124" s="93" t="s">
        <v>998</v>
      </c>
      <c r="RC124" s="93">
        <v>14</v>
      </c>
      <c r="RD124" s="93">
        <v>14</v>
      </c>
      <c r="RE124" s="93" t="s">
        <v>1038</v>
      </c>
      <c r="RF124" s="93" t="s">
        <v>1039</v>
      </c>
      <c r="RG124" s="93" t="s">
        <v>1250</v>
      </c>
      <c r="RI124" s="93" t="s">
        <v>988</v>
      </c>
      <c r="RJ124" s="93" t="s">
        <v>1233</v>
      </c>
      <c r="RK124" s="93">
        <v>1</v>
      </c>
      <c r="RL124" s="93">
        <v>1</v>
      </c>
      <c r="RM124" s="93">
        <v>0</v>
      </c>
      <c r="RN124" s="93">
        <v>0</v>
      </c>
      <c r="RO124" s="93">
        <v>0</v>
      </c>
      <c r="RP124" s="93">
        <v>0</v>
      </c>
      <c r="RQ124" s="93">
        <v>0</v>
      </c>
      <c r="RR124" s="93">
        <v>1</v>
      </c>
      <c r="RS124" s="93">
        <v>0</v>
      </c>
      <c r="RT124" s="93">
        <v>0</v>
      </c>
      <c r="RU124" s="93">
        <v>0</v>
      </c>
      <c r="RV124" s="93">
        <v>0</v>
      </c>
      <c r="RW124" s="93">
        <v>0</v>
      </c>
      <c r="RX124" s="93">
        <v>0</v>
      </c>
      <c r="RY124" s="93">
        <v>0</v>
      </c>
      <c r="SB124" s="93" t="s">
        <v>1025</v>
      </c>
      <c r="SC124" s="93" t="s">
        <v>1105</v>
      </c>
      <c r="SD124" s="93">
        <v>1000</v>
      </c>
      <c r="SE124" s="93">
        <v>722</v>
      </c>
      <c r="SF124" s="93" t="s">
        <v>1848</v>
      </c>
      <c r="SG124" s="93" t="s">
        <v>1849</v>
      </c>
      <c r="SH124" s="93">
        <f>SF124/655.957</f>
        <v>0.16464493861640322</v>
      </c>
      <c r="SN124" s="93" t="s">
        <v>998</v>
      </c>
      <c r="SO124" s="93">
        <v>15</v>
      </c>
      <c r="SP124" s="93">
        <v>14</v>
      </c>
      <c r="SQ124" s="93" t="s">
        <v>993</v>
      </c>
      <c r="SR124" s="93" t="s">
        <v>1093</v>
      </c>
      <c r="SU124" s="93" t="s">
        <v>988</v>
      </c>
      <c r="SV124" s="93" t="s">
        <v>1859</v>
      </c>
      <c r="SW124" s="93">
        <v>0</v>
      </c>
      <c r="SX124" s="93">
        <v>1</v>
      </c>
      <c r="SY124" s="93">
        <v>0</v>
      </c>
      <c r="SZ124" s="93">
        <v>0</v>
      </c>
      <c r="TA124" s="93">
        <v>1</v>
      </c>
      <c r="TB124" s="93">
        <v>0</v>
      </c>
      <c r="TC124" s="93">
        <v>0</v>
      </c>
      <c r="TD124" s="93">
        <v>1</v>
      </c>
      <c r="TE124" s="93">
        <v>0</v>
      </c>
      <c r="TF124" s="93">
        <v>0</v>
      </c>
      <c r="TG124" s="93">
        <v>0</v>
      </c>
      <c r="TH124" s="93">
        <v>0</v>
      </c>
      <c r="TI124" s="93">
        <v>0</v>
      </c>
      <c r="TJ124" s="93">
        <v>0</v>
      </c>
      <c r="TK124" s="93">
        <v>0</v>
      </c>
      <c r="TN124" s="93" t="s">
        <v>997</v>
      </c>
      <c r="UY124" s="93" t="s">
        <v>997</v>
      </c>
      <c r="WJ124" s="93" t="s">
        <v>997</v>
      </c>
      <c r="XV124" s="93" t="s">
        <v>997</v>
      </c>
      <c r="ZH124" s="93" t="s">
        <v>997</v>
      </c>
      <c r="AAT124" s="93" t="s">
        <v>997</v>
      </c>
      <c r="ACE124" s="93" t="s">
        <v>997</v>
      </c>
      <c r="ADQ124" s="93" t="s">
        <v>997</v>
      </c>
      <c r="AFB124" s="93" t="s">
        <v>997</v>
      </c>
      <c r="AGM124" s="93" t="s">
        <v>997</v>
      </c>
      <c r="AGZ124" s="93" t="s">
        <v>988</v>
      </c>
      <c r="AHA124" s="93" t="s">
        <v>1053</v>
      </c>
      <c r="AHB124" s="93">
        <v>0</v>
      </c>
      <c r="AHC124" s="93">
        <v>0</v>
      </c>
      <c r="AHD124" s="93">
        <v>1</v>
      </c>
      <c r="AHE124" s="93">
        <v>0</v>
      </c>
      <c r="AHF124" s="93">
        <v>0</v>
      </c>
      <c r="AHG124" s="93">
        <v>0</v>
      </c>
      <c r="AHI124" s="93" t="s">
        <v>998</v>
      </c>
      <c r="AHS124" s="93" t="s">
        <v>998</v>
      </c>
      <c r="AIE124" s="93" t="s">
        <v>988</v>
      </c>
      <c r="AIF124" s="93" t="s">
        <v>1174</v>
      </c>
      <c r="AIG124" s="93">
        <v>1</v>
      </c>
      <c r="AIH124" s="93">
        <v>0</v>
      </c>
      <c r="AII124" s="93">
        <v>0</v>
      </c>
      <c r="AIJ124" s="93">
        <v>0</v>
      </c>
      <c r="AIK124" s="93">
        <v>1</v>
      </c>
      <c r="AIL124" s="93">
        <v>0</v>
      </c>
      <c r="AIM124" s="93">
        <v>0</v>
      </c>
      <c r="AIN124" s="93">
        <v>0</v>
      </c>
      <c r="AIO124" s="93">
        <v>0</v>
      </c>
      <c r="AIQ124" s="93" t="s">
        <v>999</v>
      </c>
      <c r="AIR124" s="93">
        <v>1</v>
      </c>
      <c r="AIS124" s="93">
        <v>0</v>
      </c>
      <c r="AIT124" s="93">
        <v>0</v>
      </c>
      <c r="AIU124" s="93">
        <v>0</v>
      </c>
      <c r="AIV124" s="93">
        <v>0</v>
      </c>
      <c r="AIW124" s="93">
        <v>0</v>
      </c>
      <c r="AIX124" s="93">
        <v>0</v>
      </c>
      <c r="AIY124" s="93">
        <v>0</v>
      </c>
      <c r="AIZ124" s="93">
        <v>0</v>
      </c>
      <c r="AJA124" s="93">
        <v>0</v>
      </c>
      <c r="AJB124" s="93">
        <v>0</v>
      </c>
      <c r="AJC124" s="93">
        <v>0</v>
      </c>
      <c r="AJD124" s="93">
        <v>0</v>
      </c>
      <c r="AJF124" s="93" t="s">
        <v>1000</v>
      </c>
      <c r="AJH124" s="93" t="s">
        <v>999</v>
      </c>
      <c r="AJI124" s="93">
        <v>1</v>
      </c>
      <c r="AJJ124" s="93">
        <v>0</v>
      </c>
      <c r="AJK124" s="93">
        <v>0</v>
      </c>
      <c r="AJL124" s="93">
        <v>0</v>
      </c>
      <c r="AJM124" s="93">
        <v>0</v>
      </c>
      <c r="AJN124" s="93">
        <v>0</v>
      </c>
      <c r="AJO124" s="93">
        <v>0</v>
      </c>
      <c r="AJP124" s="93">
        <v>0</v>
      </c>
      <c r="AJQ124" s="93">
        <v>0</v>
      </c>
      <c r="AJR124" s="93">
        <v>0</v>
      </c>
      <c r="AJS124" s="93">
        <v>0</v>
      </c>
      <c r="AJU124" s="93" t="s">
        <v>1056</v>
      </c>
      <c r="AJV124" s="93">
        <v>0</v>
      </c>
      <c r="AJW124" s="93">
        <v>0</v>
      </c>
      <c r="AJX124" s="93">
        <v>0</v>
      </c>
      <c r="AJY124" s="93">
        <v>1</v>
      </c>
      <c r="AJZ124" s="93">
        <v>1</v>
      </c>
      <c r="AKA124" s="93">
        <v>0</v>
      </c>
      <c r="AKB124" s="93">
        <v>0</v>
      </c>
      <c r="AKC124" s="93">
        <v>0</v>
      </c>
      <c r="AKE124" s="93" t="s">
        <v>1009</v>
      </c>
      <c r="AKF124" s="93" t="s">
        <v>1860</v>
      </c>
      <c r="AKG124" s="93">
        <v>0</v>
      </c>
      <c r="AKH124" s="93">
        <v>1</v>
      </c>
      <c r="AKI124" s="93">
        <v>0</v>
      </c>
      <c r="AKJ124" s="93">
        <v>0</v>
      </c>
      <c r="AKK124" s="93">
        <v>1</v>
      </c>
      <c r="AKL124" s="93">
        <v>0</v>
      </c>
      <c r="AKM124" s="93">
        <v>0</v>
      </c>
      <c r="AKN124" s="93">
        <v>0</v>
      </c>
      <c r="AKO124" s="93">
        <v>0</v>
      </c>
      <c r="AKP124" s="93">
        <v>0</v>
      </c>
      <c r="AKQ124" s="93">
        <v>0</v>
      </c>
      <c r="AKR124" s="93">
        <v>0</v>
      </c>
      <c r="AKS124" s="93">
        <v>0</v>
      </c>
      <c r="AKT124" s="93">
        <v>0</v>
      </c>
      <c r="AKU124" s="93">
        <v>0</v>
      </c>
      <c r="AKV124" s="93">
        <v>0</v>
      </c>
      <c r="AKW124" s="93">
        <v>0</v>
      </c>
      <c r="AKY124" s="93" t="s">
        <v>1003</v>
      </c>
      <c r="AKZ124" s="93">
        <v>1</v>
      </c>
      <c r="ALA124" s="93">
        <v>0</v>
      </c>
      <c r="ALB124" s="93">
        <v>0</v>
      </c>
      <c r="ALC124" s="93">
        <v>0</v>
      </c>
      <c r="ALD124" s="93">
        <v>0</v>
      </c>
      <c r="ALE124" s="93">
        <v>0</v>
      </c>
      <c r="ALF124" s="93">
        <v>0</v>
      </c>
      <c r="ALG124" s="93">
        <v>0</v>
      </c>
      <c r="ALH124" s="93">
        <v>0</v>
      </c>
      <c r="ALJ124" s="93" t="s">
        <v>1085</v>
      </c>
      <c r="ALL124" s="93" t="s">
        <v>1126</v>
      </c>
      <c r="ALN124" s="93">
        <v>2576159</v>
      </c>
      <c r="ALO124" s="94">
        <v>45763.618460648147</v>
      </c>
      <c r="ALR124" s="93" t="s">
        <v>1005</v>
      </c>
      <c r="ALS124" s="93" t="s">
        <v>1006</v>
      </c>
      <c r="ALT124" s="93" t="s">
        <v>1518</v>
      </c>
      <c r="ALV124" s="93">
        <v>123</v>
      </c>
    </row>
    <row r="125" spans="1:1010" x14ac:dyDescent="0.35">
      <c r="A125" s="93" t="s">
        <v>1861</v>
      </c>
      <c r="B125" s="94">
        <v>45763.495967083327</v>
      </c>
      <c r="C125" s="94">
        <v>45763.505652060187</v>
      </c>
      <c r="D125" s="94">
        <v>45763</v>
      </c>
      <c r="E125" s="94">
        <v>45763</v>
      </c>
      <c r="F125" s="93" t="s">
        <v>1078</v>
      </c>
      <c r="G125" s="93" t="s">
        <v>1079</v>
      </c>
      <c r="H125" s="93" t="s">
        <v>1190</v>
      </c>
      <c r="I125" s="93" t="s">
        <v>1191</v>
      </c>
      <c r="J125" s="93" t="s">
        <v>1192</v>
      </c>
      <c r="K125" s="93" t="s">
        <v>1191</v>
      </c>
      <c r="L125" s="93" t="s">
        <v>1192</v>
      </c>
      <c r="M125" s="93" t="s">
        <v>987</v>
      </c>
      <c r="O125" s="93" t="s">
        <v>988</v>
      </c>
      <c r="P125" s="93" t="s">
        <v>1015</v>
      </c>
      <c r="R125" s="93" t="s">
        <v>1862</v>
      </c>
      <c r="S125" s="93">
        <v>0</v>
      </c>
      <c r="T125" s="93">
        <v>0</v>
      </c>
      <c r="U125" s="93">
        <v>0</v>
      </c>
      <c r="V125" s="93">
        <v>0</v>
      </c>
      <c r="W125" s="93">
        <v>0</v>
      </c>
      <c r="X125" s="93">
        <v>0</v>
      </c>
      <c r="Y125" s="93">
        <v>0</v>
      </c>
      <c r="Z125" s="93">
        <v>0</v>
      </c>
      <c r="AA125" s="93">
        <v>1</v>
      </c>
      <c r="AB125" s="93">
        <v>1</v>
      </c>
      <c r="AC125" s="93">
        <v>0</v>
      </c>
      <c r="AD125" s="93">
        <v>1</v>
      </c>
      <c r="AE125" s="93">
        <v>1</v>
      </c>
      <c r="AF125" s="93">
        <v>0</v>
      </c>
      <c r="AG125" s="93">
        <v>0</v>
      </c>
      <c r="AH125" s="93">
        <v>0</v>
      </c>
      <c r="AI125" s="93">
        <v>0</v>
      </c>
      <c r="AJ125" s="93">
        <v>0</v>
      </c>
      <c r="AK125" s="93">
        <v>0</v>
      </c>
      <c r="AL125" s="93">
        <v>0</v>
      </c>
      <c r="AM125" s="93">
        <v>0</v>
      </c>
      <c r="AN125" s="93">
        <v>0</v>
      </c>
      <c r="AO125" s="93">
        <v>0</v>
      </c>
      <c r="AP125" s="93" t="s">
        <v>997</v>
      </c>
      <c r="CA125" s="93" t="s">
        <v>997</v>
      </c>
      <c r="DM125" s="93" t="s">
        <v>997</v>
      </c>
      <c r="EY125" s="93" t="s">
        <v>997</v>
      </c>
      <c r="GK125" s="93" t="s">
        <v>997</v>
      </c>
      <c r="HV125" s="93" t="s">
        <v>997</v>
      </c>
      <c r="JH125" s="93" t="s">
        <v>997</v>
      </c>
      <c r="KT125" s="93" t="s">
        <v>997</v>
      </c>
      <c r="MF125" s="93" t="s">
        <v>1025</v>
      </c>
      <c r="MG125" s="93" t="s">
        <v>1105</v>
      </c>
      <c r="MH125" s="93">
        <v>1000</v>
      </c>
      <c r="MI125" s="93">
        <v>176</v>
      </c>
      <c r="MJ125" s="93">
        <v>62</v>
      </c>
      <c r="MK125" s="93">
        <v>177</v>
      </c>
      <c r="ML125" s="93">
        <f>MJ125/655.957</f>
        <v>9.4518390687194434E-2</v>
      </c>
      <c r="MR125" s="93" t="s">
        <v>998</v>
      </c>
      <c r="MS125" s="93">
        <v>15</v>
      </c>
      <c r="MT125" s="93">
        <v>15</v>
      </c>
      <c r="MU125" s="93" t="s">
        <v>1038</v>
      </c>
      <c r="MV125" s="93" t="s">
        <v>1093</v>
      </c>
      <c r="MY125" s="93" t="s">
        <v>988</v>
      </c>
      <c r="MZ125" s="93" t="s">
        <v>1856</v>
      </c>
      <c r="NA125" s="93">
        <v>0</v>
      </c>
      <c r="NB125" s="93">
        <v>1</v>
      </c>
      <c r="NC125" s="93">
        <v>0</v>
      </c>
      <c r="ND125" s="93">
        <v>0</v>
      </c>
      <c r="NE125" s="93">
        <v>0</v>
      </c>
      <c r="NF125" s="93">
        <v>0</v>
      </c>
      <c r="NG125" s="93">
        <v>0</v>
      </c>
      <c r="NH125" s="93">
        <v>1</v>
      </c>
      <c r="NI125" s="93">
        <v>0</v>
      </c>
      <c r="NJ125" s="93">
        <v>0</v>
      </c>
      <c r="NK125" s="93">
        <v>1</v>
      </c>
      <c r="NL125" s="93">
        <v>0</v>
      </c>
      <c r="NM125" s="93">
        <v>0</v>
      </c>
      <c r="NN125" s="93">
        <v>0</v>
      </c>
      <c r="NO125" s="93">
        <v>0</v>
      </c>
      <c r="NR125" s="93" t="s">
        <v>1025</v>
      </c>
      <c r="NS125" s="93" t="s">
        <v>1105</v>
      </c>
      <c r="NT125" s="93">
        <v>1000</v>
      </c>
      <c r="NU125" s="93">
        <v>200</v>
      </c>
      <c r="NV125" s="93">
        <v>100</v>
      </c>
      <c r="NW125" s="93">
        <v>200</v>
      </c>
      <c r="NX125" s="93">
        <f>NV125/655.957</f>
        <v>0.15244901723741039</v>
      </c>
      <c r="OD125" s="93" t="s">
        <v>998</v>
      </c>
      <c r="OE125" s="93">
        <v>7</v>
      </c>
      <c r="OF125" s="93">
        <v>7</v>
      </c>
      <c r="OG125" s="93" t="s">
        <v>1038</v>
      </c>
      <c r="OH125" s="93" t="s">
        <v>1093</v>
      </c>
      <c r="OK125" s="93" t="s">
        <v>988</v>
      </c>
      <c r="OL125" s="93" t="s">
        <v>1856</v>
      </c>
      <c r="OM125" s="93">
        <v>0</v>
      </c>
      <c r="ON125" s="93">
        <v>1</v>
      </c>
      <c r="OO125" s="93">
        <v>0</v>
      </c>
      <c r="OP125" s="93">
        <v>0</v>
      </c>
      <c r="OQ125" s="93">
        <v>0</v>
      </c>
      <c r="OR125" s="93">
        <v>0</v>
      </c>
      <c r="OS125" s="93">
        <v>0</v>
      </c>
      <c r="OT125" s="93">
        <v>1</v>
      </c>
      <c r="OU125" s="93">
        <v>0</v>
      </c>
      <c r="OV125" s="93">
        <v>0</v>
      </c>
      <c r="OW125" s="93">
        <v>1</v>
      </c>
      <c r="OX125" s="93">
        <v>0</v>
      </c>
      <c r="OY125" s="93">
        <v>0</v>
      </c>
      <c r="OZ125" s="93">
        <v>0</v>
      </c>
      <c r="PA125" s="93">
        <v>0</v>
      </c>
      <c r="PD125" s="93" t="s">
        <v>997</v>
      </c>
      <c r="QP125" s="93" t="s">
        <v>1025</v>
      </c>
      <c r="QQ125" s="93" t="s">
        <v>1105</v>
      </c>
      <c r="QR125" s="93">
        <v>1000</v>
      </c>
      <c r="QS125" s="93">
        <v>735</v>
      </c>
      <c r="QT125" s="93" t="s">
        <v>1846</v>
      </c>
      <c r="QU125" s="93" t="s">
        <v>1847</v>
      </c>
      <c r="QV125" s="93">
        <f>QT125/655.957</f>
        <v>0.56101238343367021</v>
      </c>
      <c r="RB125" s="93" t="s">
        <v>998</v>
      </c>
      <c r="RC125" s="93">
        <v>15</v>
      </c>
      <c r="RD125" s="93">
        <v>15</v>
      </c>
      <c r="RE125" s="93" t="s">
        <v>1038</v>
      </c>
      <c r="RF125" s="93" t="s">
        <v>1039</v>
      </c>
      <c r="RG125" s="93" t="s">
        <v>1250</v>
      </c>
      <c r="RI125" s="93" t="s">
        <v>988</v>
      </c>
      <c r="RJ125" s="93" t="s">
        <v>1855</v>
      </c>
      <c r="RK125" s="93">
        <v>1</v>
      </c>
      <c r="RL125" s="93">
        <v>1</v>
      </c>
      <c r="RM125" s="93">
        <v>0</v>
      </c>
      <c r="RN125" s="93">
        <v>0</v>
      </c>
      <c r="RO125" s="93">
        <v>0</v>
      </c>
      <c r="RP125" s="93">
        <v>0</v>
      </c>
      <c r="RQ125" s="93">
        <v>0</v>
      </c>
      <c r="RR125" s="93">
        <v>1</v>
      </c>
      <c r="RS125" s="93">
        <v>0</v>
      </c>
      <c r="RT125" s="93">
        <v>0</v>
      </c>
      <c r="RU125" s="93">
        <v>1</v>
      </c>
      <c r="RV125" s="93">
        <v>0</v>
      </c>
      <c r="RW125" s="93">
        <v>0</v>
      </c>
      <c r="RX125" s="93">
        <v>0</v>
      </c>
      <c r="RY125" s="93">
        <v>0</v>
      </c>
      <c r="SB125" s="93" t="s">
        <v>1025</v>
      </c>
      <c r="SC125" s="93" t="s">
        <v>1105</v>
      </c>
      <c r="SD125" s="93">
        <v>1000</v>
      </c>
      <c r="SE125" s="93">
        <v>722</v>
      </c>
      <c r="SF125" s="93" t="s">
        <v>1848</v>
      </c>
      <c r="SG125" s="93" t="s">
        <v>1849</v>
      </c>
      <c r="SH125" s="93">
        <f>SF125/655.957</f>
        <v>0.16464493861640322</v>
      </c>
      <c r="SN125" s="93" t="s">
        <v>998</v>
      </c>
      <c r="SO125" s="93">
        <v>15</v>
      </c>
      <c r="SP125" s="93">
        <v>15</v>
      </c>
      <c r="SQ125" s="93" t="s">
        <v>1038</v>
      </c>
      <c r="SR125" s="93" t="s">
        <v>1093</v>
      </c>
      <c r="SU125" s="93" t="s">
        <v>988</v>
      </c>
      <c r="SV125" s="93" t="s">
        <v>1840</v>
      </c>
      <c r="SW125" s="93">
        <v>0</v>
      </c>
      <c r="SX125" s="93">
        <v>1</v>
      </c>
      <c r="SY125" s="93">
        <v>0</v>
      </c>
      <c r="SZ125" s="93">
        <v>0</v>
      </c>
      <c r="TA125" s="93">
        <v>0</v>
      </c>
      <c r="TB125" s="93">
        <v>0</v>
      </c>
      <c r="TC125" s="93">
        <v>0</v>
      </c>
      <c r="TD125" s="93">
        <v>1</v>
      </c>
      <c r="TE125" s="93">
        <v>0</v>
      </c>
      <c r="TF125" s="93">
        <v>0</v>
      </c>
      <c r="TG125" s="93">
        <v>0</v>
      </c>
      <c r="TH125" s="93">
        <v>0</v>
      </c>
      <c r="TI125" s="93">
        <v>0</v>
      </c>
      <c r="TJ125" s="93">
        <v>0</v>
      </c>
      <c r="TK125" s="93">
        <v>0</v>
      </c>
      <c r="TN125" s="93" t="s">
        <v>997</v>
      </c>
      <c r="UY125" s="93" t="s">
        <v>997</v>
      </c>
      <c r="WJ125" s="93" t="s">
        <v>997</v>
      </c>
      <c r="XV125" s="93" t="s">
        <v>997</v>
      </c>
      <c r="ZH125" s="93" t="s">
        <v>997</v>
      </c>
      <c r="AAT125" s="93" t="s">
        <v>997</v>
      </c>
      <c r="ACE125" s="93" t="s">
        <v>997</v>
      </c>
      <c r="ADQ125" s="93" t="s">
        <v>997</v>
      </c>
      <c r="AFB125" s="93" t="s">
        <v>997</v>
      </c>
      <c r="AGM125" s="93" t="s">
        <v>997</v>
      </c>
      <c r="AGZ125" s="93" t="s">
        <v>988</v>
      </c>
      <c r="AHA125" s="93" t="s">
        <v>1053</v>
      </c>
      <c r="AHB125" s="93">
        <v>0</v>
      </c>
      <c r="AHC125" s="93">
        <v>0</v>
      </c>
      <c r="AHD125" s="93">
        <v>1</v>
      </c>
      <c r="AHE125" s="93">
        <v>0</v>
      </c>
      <c r="AHF125" s="93">
        <v>0</v>
      </c>
      <c r="AHG125" s="93">
        <v>0</v>
      </c>
      <c r="AHI125" s="93" t="s">
        <v>998</v>
      </c>
      <c r="AHS125" s="93" t="s">
        <v>988</v>
      </c>
      <c r="AHT125" s="93" t="s">
        <v>1031</v>
      </c>
      <c r="AHU125" s="93">
        <v>1</v>
      </c>
      <c r="AHV125" s="93">
        <v>0</v>
      </c>
      <c r="AHW125" s="93">
        <v>0</v>
      </c>
      <c r="AHX125" s="93">
        <v>0</v>
      </c>
      <c r="AHY125" s="93">
        <v>0</v>
      </c>
      <c r="AHZ125" s="93">
        <v>0</v>
      </c>
      <c r="AIA125" s="93">
        <v>0</v>
      </c>
      <c r="AIB125" s="93">
        <v>0</v>
      </c>
      <c r="AIC125" s="93">
        <v>0</v>
      </c>
      <c r="AIE125" s="93" t="s">
        <v>988</v>
      </c>
      <c r="AIF125" s="93" t="s">
        <v>1174</v>
      </c>
      <c r="AIG125" s="93">
        <v>1</v>
      </c>
      <c r="AIH125" s="93">
        <v>0</v>
      </c>
      <c r="AII125" s="93">
        <v>0</v>
      </c>
      <c r="AIJ125" s="93">
        <v>0</v>
      </c>
      <c r="AIK125" s="93">
        <v>1</v>
      </c>
      <c r="AIL125" s="93">
        <v>0</v>
      </c>
      <c r="AIM125" s="93">
        <v>0</v>
      </c>
      <c r="AIN125" s="93">
        <v>0</v>
      </c>
      <c r="AIO125" s="93">
        <v>0</v>
      </c>
      <c r="AIQ125" s="93" t="s">
        <v>999</v>
      </c>
      <c r="AIR125" s="93">
        <v>1</v>
      </c>
      <c r="AIS125" s="93">
        <v>0</v>
      </c>
      <c r="AIT125" s="93">
        <v>0</v>
      </c>
      <c r="AIU125" s="93">
        <v>0</v>
      </c>
      <c r="AIV125" s="93">
        <v>0</v>
      </c>
      <c r="AIW125" s="93">
        <v>0</v>
      </c>
      <c r="AIX125" s="93">
        <v>0</v>
      </c>
      <c r="AIY125" s="93">
        <v>0</v>
      </c>
      <c r="AIZ125" s="93">
        <v>0</v>
      </c>
      <c r="AJA125" s="93">
        <v>0</v>
      </c>
      <c r="AJB125" s="93">
        <v>0</v>
      </c>
      <c r="AJC125" s="93">
        <v>0</v>
      </c>
      <c r="AJD125" s="93">
        <v>0</v>
      </c>
      <c r="AJF125" s="93" t="s">
        <v>1000</v>
      </c>
      <c r="AJH125" s="93" t="s">
        <v>1095</v>
      </c>
      <c r="AJI125" s="93">
        <v>0</v>
      </c>
      <c r="AJJ125" s="93">
        <v>0</v>
      </c>
      <c r="AJK125" s="93">
        <v>0</v>
      </c>
      <c r="AJL125" s="93">
        <v>0</v>
      </c>
      <c r="AJM125" s="93">
        <v>0</v>
      </c>
      <c r="AJN125" s="93">
        <v>0</v>
      </c>
      <c r="AJO125" s="93">
        <v>1</v>
      </c>
      <c r="AJP125" s="93">
        <v>0</v>
      </c>
      <c r="AJQ125" s="93">
        <v>0</v>
      </c>
      <c r="AJR125" s="93">
        <v>0</v>
      </c>
      <c r="AJS125" s="93">
        <v>0</v>
      </c>
      <c r="AJU125" s="93" t="s">
        <v>1046</v>
      </c>
      <c r="AJV125" s="93">
        <v>0</v>
      </c>
      <c r="AJW125" s="93">
        <v>0</v>
      </c>
      <c r="AJX125" s="93">
        <v>0</v>
      </c>
      <c r="AJY125" s="93">
        <v>1</v>
      </c>
      <c r="AJZ125" s="93">
        <v>1</v>
      </c>
      <c r="AKA125" s="93">
        <v>0</v>
      </c>
      <c r="AKB125" s="93">
        <v>0</v>
      </c>
      <c r="AKC125" s="93">
        <v>0</v>
      </c>
      <c r="AKE125" s="93" t="s">
        <v>1001</v>
      </c>
      <c r="AKF125" s="93" t="s">
        <v>1010</v>
      </c>
      <c r="AKG125" s="93">
        <v>0</v>
      </c>
      <c r="AKH125" s="93">
        <v>1</v>
      </c>
      <c r="AKI125" s="93">
        <v>0</v>
      </c>
      <c r="AKJ125" s="93">
        <v>0</v>
      </c>
      <c r="AKK125" s="93">
        <v>0</v>
      </c>
      <c r="AKL125" s="93">
        <v>0</v>
      </c>
      <c r="AKM125" s="93">
        <v>0</v>
      </c>
      <c r="AKN125" s="93">
        <v>0</v>
      </c>
      <c r="AKO125" s="93">
        <v>0</v>
      </c>
      <c r="AKP125" s="93">
        <v>0</v>
      </c>
      <c r="AKQ125" s="93">
        <v>0</v>
      </c>
      <c r="AKR125" s="93">
        <v>0</v>
      </c>
      <c r="AKS125" s="93">
        <v>0</v>
      </c>
      <c r="AKT125" s="93">
        <v>0</v>
      </c>
      <c r="AKU125" s="93">
        <v>0</v>
      </c>
      <c r="AKV125" s="93">
        <v>0</v>
      </c>
      <c r="AKW125" s="93">
        <v>0</v>
      </c>
      <c r="AKY125" s="93" t="s">
        <v>1003</v>
      </c>
      <c r="AKZ125" s="93">
        <v>1</v>
      </c>
      <c r="ALA125" s="93">
        <v>0</v>
      </c>
      <c r="ALB125" s="93">
        <v>0</v>
      </c>
      <c r="ALC125" s="93">
        <v>0</v>
      </c>
      <c r="ALD125" s="93">
        <v>0</v>
      </c>
      <c r="ALE125" s="93">
        <v>0</v>
      </c>
      <c r="ALF125" s="93">
        <v>0</v>
      </c>
      <c r="ALG125" s="93">
        <v>0</v>
      </c>
      <c r="ALH125" s="93">
        <v>0</v>
      </c>
      <c r="ALJ125" s="93" t="s">
        <v>1112</v>
      </c>
      <c r="ALL125" s="93" t="s">
        <v>1249</v>
      </c>
      <c r="ALN125" s="93">
        <v>2576160</v>
      </c>
      <c r="ALO125" s="94">
        <v>45763.618506944447</v>
      </c>
      <c r="ALR125" s="93" t="s">
        <v>1005</v>
      </c>
      <c r="ALS125" s="93" t="s">
        <v>1006</v>
      </c>
      <c r="ALT125" s="93" t="s">
        <v>1518</v>
      </c>
      <c r="ALV125" s="93">
        <v>124</v>
      </c>
    </row>
    <row r="126" spans="1:1010" x14ac:dyDescent="0.35">
      <c r="A126" s="93" t="s">
        <v>1863</v>
      </c>
      <c r="B126" s="94">
        <v>45763.567463969906</v>
      </c>
      <c r="C126" s="94">
        <v>45763.572653831019</v>
      </c>
      <c r="D126" s="94">
        <v>45763</v>
      </c>
      <c r="E126" s="94">
        <v>45763</v>
      </c>
      <c r="F126" s="93" t="s">
        <v>1078</v>
      </c>
      <c r="G126" s="93" t="s">
        <v>1079</v>
      </c>
      <c r="H126" s="93" t="s">
        <v>1190</v>
      </c>
      <c r="I126" s="93" t="s">
        <v>1191</v>
      </c>
      <c r="J126" s="93" t="s">
        <v>1192</v>
      </c>
      <c r="K126" s="93" t="s">
        <v>1191</v>
      </c>
      <c r="L126" s="93" t="s">
        <v>1192</v>
      </c>
      <c r="M126" s="93" t="s">
        <v>987</v>
      </c>
      <c r="O126" s="93" t="s">
        <v>988</v>
      </c>
      <c r="P126" s="93" t="s">
        <v>1015</v>
      </c>
      <c r="R126" s="93" t="s">
        <v>1037</v>
      </c>
      <c r="S126" s="93">
        <v>0</v>
      </c>
      <c r="T126" s="93">
        <v>0</v>
      </c>
      <c r="U126" s="93">
        <v>0</v>
      </c>
      <c r="V126" s="93">
        <v>0</v>
      </c>
      <c r="W126" s="93">
        <v>0</v>
      </c>
      <c r="X126" s="93">
        <v>0</v>
      </c>
      <c r="Y126" s="93">
        <v>0</v>
      </c>
      <c r="Z126" s="93">
        <v>0</v>
      </c>
      <c r="AA126" s="93">
        <v>0</v>
      </c>
      <c r="AB126" s="93">
        <v>0</v>
      </c>
      <c r="AC126" s="93">
        <v>0</v>
      </c>
      <c r="AD126" s="93">
        <v>0</v>
      </c>
      <c r="AE126" s="93">
        <v>0</v>
      </c>
      <c r="AF126" s="93">
        <v>0</v>
      </c>
      <c r="AG126" s="93">
        <v>0</v>
      </c>
      <c r="AH126" s="93">
        <v>1</v>
      </c>
      <c r="AI126" s="93">
        <v>0</v>
      </c>
      <c r="AJ126" s="93">
        <v>0</v>
      </c>
      <c r="AK126" s="93">
        <v>0</v>
      </c>
      <c r="AL126" s="93">
        <v>0</v>
      </c>
      <c r="AM126" s="93">
        <v>0</v>
      </c>
      <c r="AN126" s="93">
        <v>0</v>
      </c>
      <c r="AO126" s="93">
        <v>0</v>
      </c>
      <c r="AP126" s="93" t="s">
        <v>997</v>
      </c>
      <c r="CA126" s="93" t="s">
        <v>997</v>
      </c>
      <c r="DM126" s="93" t="s">
        <v>997</v>
      </c>
      <c r="EY126" s="93" t="s">
        <v>997</v>
      </c>
      <c r="GK126" s="93" t="s">
        <v>997</v>
      </c>
      <c r="HV126" s="93" t="s">
        <v>997</v>
      </c>
      <c r="JH126" s="93" t="s">
        <v>997</v>
      </c>
      <c r="KT126" s="93" t="s">
        <v>997</v>
      </c>
      <c r="MF126" s="93" t="s">
        <v>997</v>
      </c>
      <c r="NR126" s="93" t="s">
        <v>997</v>
      </c>
      <c r="PD126" s="93" t="s">
        <v>997</v>
      </c>
      <c r="QP126" s="93" t="s">
        <v>997</v>
      </c>
      <c r="SB126" s="93" t="s">
        <v>997</v>
      </c>
      <c r="TN126" s="93" t="s">
        <v>1025</v>
      </c>
      <c r="TO126" s="93" t="s">
        <v>998</v>
      </c>
      <c r="TP126" s="93">
        <v>500</v>
      </c>
      <c r="TQ126" s="93">
        <v>1500</v>
      </c>
      <c r="TR126" s="93">
        <v>3000</v>
      </c>
      <c r="TS126" s="93">
        <f>TQ126/655.957</f>
        <v>2.2867352585611558</v>
      </c>
      <c r="TY126" s="93" t="s">
        <v>998</v>
      </c>
      <c r="TZ126" s="93">
        <v>2</v>
      </c>
      <c r="UA126" s="93">
        <v>7</v>
      </c>
      <c r="UB126" s="93" t="s">
        <v>1038</v>
      </c>
      <c r="UC126" s="93" t="s">
        <v>1093</v>
      </c>
      <c r="UF126" s="93" t="s">
        <v>988</v>
      </c>
      <c r="UG126" s="93" t="s">
        <v>1852</v>
      </c>
      <c r="UH126" s="93">
        <v>1</v>
      </c>
      <c r="UI126" s="93">
        <v>0</v>
      </c>
      <c r="UJ126" s="93">
        <v>0</v>
      </c>
      <c r="UK126" s="93">
        <v>0</v>
      </c>
      <c r="UL126" s="93">
        <v>0</v>
      </c>
      <c r="UM126" s="93">
        <v>0</v>
      </c>
      <c r="UN126" s="93">
        <v>0</v>
      </c>
      <c r="UO126" s="93">
        <v>1</v>
      </c>
      <c r="UP126" s="93">
        <v>0</v>
      </c>
      <c r="UQ126" s="93">
        <v>0</v>
      </c>
      <c r="UR126" s="93">
        <v>0</v>
      </c>
      <c r="US126" s="93">
        <v>0</v>
      </c>
      <c r="UT126" s="93">
        <v>0</v>
      </c>
      <c r="UU126" s="93">
        <v>0</v>
      </c>
      <c r="UV126" s="93">
        <v>0</v>
      </c>
      <c r="UY126" s="93" t="s">
        <v>997</v>
      </c>
      <c r="WJ126" s="93" t="s">
        <v>997</v>
      </c>
      <c r="XV126" s="93" t="s">
        <v>997</v>
      </c>
      <c r="ZH126" s="93" t="s">
        <v>997</v>
      </c>
      <c r="AAT126" s="93" t="s">
        <v>997</v>
      </c>
      <c r="ACE126" s="93" t="s">
        <v>997</v>
      </c>
      <c r="ADQ126" s="93" t="s">
        <v>997</v>
      </c>
      <c r="AFB126" s="93" t="s">
        <v>997</v>
      </c>
      <c r="AGM126" s="93" t="s">
        <v>997</v>
      </c>
      <c r="AGZ126" s="93" t="s">
        <v>988</v>
      </c>
      <c r="AHA126" s="93" t="s">
        <v>1053</v>
      </c>
      <c r="AHB126" s="93">
        <v>0</v>
      </c>
      <c r="AHC126" s="93">
        <v>0</v>
      </c>
      <c r="AHD126" s="93">
        <v>1</v>
      </c>
      <c r="AHE126" s="93">
        <v>0</v>
      </c>
      <c r="AHF126" s="93">
        <v>0</v>
      </c>
      <c r="AHG126" s="93">
        <v>0</v>
      </c>
      <c r="AHI126" s="93" t="s">
        <v>988</v>
      </c>
      <c r="AHJ126" s="93" t="s">
        <v>1053</v>
      </c>
      <c r="AHK126" s="93">
        <v>0</v>
      </c>
      <c r="AHL126" s="93">
        <v>0</v>
      </c>
      <c r="AHM126" s="93">
        <v>0</v>
      </c>
      <c r="AHN126" s="93">
        <v>1</v>
      </c>
      <c r="AHO126" s="93">
        <v>0</v>
      </c>
      <c r="AHP126" s="93">
        <v>0</v>
      </c>
      <c r="AHQ126" s="93">
        <v>0</v>
      </c>
      <c r="AHS126" s="93" t="s">
        <v>988</v>
      </c>
      <c r="AHT126" s="93" t="s">
        <v>1160</v>
      </c>
      <c r="AHU126" s="93">
        <v>0</v>
      </c>
      <c r="AHV126" s="93">
        <v>0</v>
      </c>
      <c r="AHW126" s="93">
        <v>1</v>
      </c>
      <c r="AHX126" s="93">
        <v>0</v>
      </c>
      <c r="AHY126" s="93">
        <v>0</v>
      </c>
      <c r="AHZ126" s="93">
        <v>0</v>
      </c>
      <c r="AIA126" s="93">
        <v>0</v>
      </c>
      <c r="AIB126" s="93">
        <v>0</v>
      </c>
      <c r="AIC126" s="93">
        <v>0</v>
      </c>
      <c r="AIE126" s="93" t="s">
        <v>998</v>
      </c>
      <c r="AIQ126" s="93" t="s">
        <v>999</v>
      </c>
      <c r="AIR126" s="93">
        <v>1</v>
      </c>
      <c r="AIS126" s="93">
        <v>0</v>
      </c>
      <c r="AIT126" s="93">
        <v>0</v>
      </c>
      <c r="AIU126" s="93">
        <v>0</v>
      </c>
      <c r="AIV126" s="93">
        <v>0</v>
      </c>
      <c r="AIW126" s="93">
        <v>0</v>
      </c>
      <c r="AIX126" s="93">
        <v>0</v>
      </c>
      <c r="AIY126" s="93">
        <v>0</v>
      </c>
      <c r="AIZ126" s="93">
        <v>0</v>
      </c>
      <c r="AJA126" s="93">
        <v>0</v>
      </c>
      <c r="AJB126" s="93">
        <v>0</v>
      </c>
      <c r="AJC126" s="93">
        <v>0</v>
      </c>
      <c r="AJD126" s="93">
        <v>0</v>
      </c>
      <c r="AJF126" s="93" t="s">
        <v>1033</v>
      </c>
      <c r="AJH126" s="93" t="s">
        <v>999</v>
      </c>
      <c r="AJI126" s="93">
        <v>1</v>
      </c>
      <c r="AJJ126" s="93">
        <v>0</v>
      </c>
      <c r="AJK126" s="93">
        <v>0</v>
      </c>
      <c r="AJL126" s="93">
        <v>0</v>
      </c>
      <c r="AJM126" s="93">
        <v>0</v>
      </c>
      <c r="AJN126" s="93">
        <v>0</v>
      </c>
      <c r="AJO126" s="93">
        <v>0</v>
      </c>
      <c r="AJP126" s="93">
        <v>0</v>
      </c>
      <c r="AJQ126" s="93">
        <v>0</v>
      </c>
      <c r="AJR126" s="93">
        <v>0</v>
      </c>
      <c r="AJS126" s="93">
        <v>0</v>
      </c>
      <c r="AJU126" s="93" t="s">
        <v>1033</v>
      </c>
      <c r="AJV126" s="93">
        <v>0</v>
      </c>
      <c r="AJW126" s="93">
        <v>0</v>
      </c>
      <c r="AJX126" s="93">
        <v>0</v>
      </c>
      <c r="AJY126" s="93">
        <v>0</v>
      </c>
      <c r="AJZ126" s="93">
        <v>0</v>
      </c>
      <c r="AKA126" s="93">
        <v>0</v>
      </c>
      <c r="AKB126" s="93">
        <v>1</v>
      </c>
      <c r="AKC126" s="93">
        <v>0</v>
      </c>
      <c r="AKE126" s="93" t="s">
        <v>1001</v>
      </c>
      <c r="AKF126" s="93" t="s">
        <v>1002</v>
      </c>
      <c r="AKG126" s="93">
        <v>1</v>
      </c>
      <c r="AKH126" s="93">
        <v>0</v>
      </c>
      <c r="AKI126" s="93">
        <v>0</v>
      </c>
      <c r="AKJ126" s="93">
        <v>0</v>
      </c>
      <c r="AKK126" s="93">
        <v>0</v>
      </c>
      <c r="AKL126" s="93">
        <v>0</v>
      </c>
      <c r="AKM126" s="93">
        <v>0</v>
      </c>
      <c r="AKN126" s="93">
        <v>0</v>
      </c>
      <c r="AKO126" s="93">
        <v>0</v>
      </c>
      <c r="AKP126" s="93">
        <v>0</v>
      </c>
      <c r="AKQ126" s="93">
        <v>0</v>
      </c>
      <c r="AKR126" s="93">
        <v>0</v>
      </c>
      <c r="AKS126" s="93">
        <v>0</v>
      </c>
      <c r="AKT126" s="93">
        <v>0</v>
      </c>
      <c r="AKU126" s="93">
        <v>0</v>
      </c>
      <c r="AKV126" s="93">
        <v>0</v>
      </c>
      <c r="AKW126" s="93">
        <v>0</v>
      </c>
      <c r="AKY126" s="93" t="s">
        <v>1003</v>
      </c>
      <c r="AKZ126" s="93">
        <v>1</v>
      </c>
      <c r="ALA126" s="93">
        <v>0</v>
      </c>
      <c r="ALB126" s="93">
        <v>0</v>
      </c>
      <c r="ALC126" s="93">
        <v>0</v>
      </c>
      <c r="ALD126" s="93">
        <v>0</v>
      </c>
      <c r="ALE126" s="93">
        <v>0</v>
      </c>
      <c r="ALF126" s="93">
        <v>0</v>
      </c>
      <c r="ALG126" s="93">
        <v>0</v>
      </c>
      <c r="ALH126" s="93">
        <v>0</v>
      </c>
      <c r="ALJ126" s="93" t="s">
        <v>1091</v>
      </c>
      <c r="ALL126" s="93" t="s">
        <v>1126</v>
      </c>
      <c r="ALN126" s="93">
        <v>2576161</v>
      </c>
      <c r="ALO126" s="94">
        <v>45763.618541666663</v>
      </c>
      <c r="ALR126" s="93" t="s">
        <v>1005</v>
      </c>
      <c r="ALS126" s="93" t="s">
        <v>1006</v>
      </c>
      <c r="ALT126" s="93" t="s">
        <v>1518</v>
      </c>
      <c r="ALV126" s="93">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157DF-46EE-430D-8D29-13EFD44628BE}">
  <sheetPr>
    <tabColor theme="5" tint="0.39997558519241921"/>
  </sheetPr>
  <dimension ref="B1:Q25"/>
  <sheetViews>
    <sheetView zoomScale="75" zoomScaleNormal="75" workbookViewId="0">
      <pane xSplit="6" ySplit="2" topLeftCell="G8" activePane="bottomRight" state="frozen"/>
      <selection pane="topRight" activeCell="G1" sqref="G1"/>
      <selection pane="bottomLeft" activeCell="A3" sqref="A3"/>
      <selection pane="bottomRight" activeCell="L15" sqref="L15"/>
    </sheetView>
  </sheetViews>
  <sheetFormatPr baseColWidth="10" defaultColWidth="10.81640625" defaultRowHeight="16.5" x14ac:dyDescent="0.35"/>
  <cols>
    <col min="1" max="1" width="4.81640625" style="4" customWidth="1"/>
    <col min="2" max="2" width="10.54296875" style="4" customWidth="1"/>
    <col min="3" max="3" width="10.81640625" style="4"/>
    <col min="4" max="4" width="10" style="4" customWidth="1"/>
    <col min="5" max="5" width="19.54296875" style="4" customWidth="1"/>
    <col min="6" max="6" width="19.453125" style="4" customWidth="1"/>
    <col min="7" max="7" width="25.1796875" style="4" customWidth="1"/>
    <col min="8" max="8" width="19.54296875" style="4" customWidth="1"/>
    <col min="9" max="9" width="21.7265625" style="4" customWidth="1"/>
    <col min="10" max="10" width="23.81640625" style="4" customWidth="1"/>
    <col min="11" max="11" width="19" style="4" customWidth="1"/>
    <col min="12" max="12" width="20.453125" style="4" customWidth="1"/>
    <col min="13" max="13" width="19.81640625" style="4" customWidth="1"/>
    <col min="14" max="14" width="22" style="4" customWidth="1"/>
    <col min="15" max="15" width="17.453125" style="4" customWidth="1"/>
    <col min="16" max="16" width="16" style="4" customWidth="1"/>
    <col min="17" max="17" width="17.453125" style="4" customWidth="1"/>
    <col min="18" max="18" width="12.81640625" style="4" customWidth="1"/>
    <col min="19" max="19" width="12.54296875" style="4" customWidth="1"/>
    <col min="20" max="16384" width="10.81640625" style="4"/>
  </cols>
  <sheetData>
    <row r="1" spans="2:17" x14ac:dyDescent="0.35">
      <c r="L1" s="12"/>
      <c r="M1" s="12"/>
      <c r="N1" s="12"/>
      <c r="O1" s="12"/>
    </row>
    <row r="2" spans="2:17" ht="46" customHeight="1" x14ac:dyDescent="0.35">
      <c r="B2" s="2" t="s">
        <v>1418</v>
      </c>
      <c r="C2" s="2" t="s">
        <v>1419</v>
      </c>
      <c r="D2" s="2" t="s">
        <v>1420</v>
      </c>
      <c r="E2" s="2" t="s">
        <v>1421</v>
      </c>
      <c r="F2" s="3" t="s">
        <v>1422</v>
      </c>
      <c r="G2" s="2" t="s">
        <v>1423</v>
      </c>
      <c r="H2" s="13" t="s">
        <v>1438</v>
      </c>
      <c r="I2" s="13" t="s">
        <v>1439</v>
      </c>
      <c r="J2" s="13" t="s">
        <v>1440</v>
      </c>
      <c r="K2" s="13" t="s">
        <v>1441</v>
      </c>
      <c r="L2" s="13" t="s">
        <v>1438</v>
      </c>
      <c r="M2" s="13" t="s">
        <v>1439</v>
      </c>
      <c r="N2" s="13" t="s">
        <v>1440</v>
      </c>
      <c r="O2" s="13" t="s">
        <v>1441</v>
      </c>
    </row>
    <row r="3" spans="2:17" ht="20.149999999999999" customHeight="1" x14ac:dyDescent="0.35">
      <c r="B3" s="52">
        <v>2025</v>
      </c>
      <c r="C3" s="52" t="s">
        <v>1513</v>
      </c>
      <c r="D3" s="52" t="s">
        <v>1431</v>
      </c>
      <c r="E3" s="53" t="s">
        <v>1099</v>
      </c>
      <c r="F3" s="53" t="s">
        <v>1101</v>
      </c>
      <c r="G3" s="54" t="s">
        <v>1103</v>
      </c>
      <c r="H3" s="55">
        <v>60654.761904761901</v>
      </c>
      <c r="I3" s="55">
        <v>2383.333333333333</v>
      </c>
      <c r="J3" s="55">
        <v>2125</v>
      </c>
      <c r="K3" s="56">
        <v>65163.095238095237</v>
      </c>
      <c r="L3" s="57">
        <v>92.467588431500701</v>
      </c>
      <c r="M3" s="57">
        <v>3.6333682441582802</v>
      </c>
      <c r="N3" s="57">
        <v>3.2395416162949706</v>
      </c>
      <c r="O3" s="58">
        <v>99.340498291953949</v>
      </c>
      <c r="Q3" s="29"/>
    </row>
    <row r="4" spans="2:17" ht="20.149999999999999" customHeight="1" x14ac:dyDescent="0.35">
      <c r="B4" s="52">
        <v>2025</v>
      </c>
      <c r="C4" s="52" t="s">
        <v>1513</v>
      </c>
      <c r="D4" s="52" t="s">
        <v>1431</v>
      </c>
      <c r="E4" s="53" t="s">
        <v>1099</v>
      </c>
      <c r="F4" s="53" t="s">
        <v>1170</v>
      </c>
      <c r="G4" s="54" t="s">
        <v>1172</v>
      </c>
      <c r="H4" s="55">
        <v>53423.809523809527</v>
      </c>
      <c r="I4" s="55">
        <v>3016.666666666667</v>
      </c>
      <c r="J4" s="55">
        <v>2187.5</v>
      </c>
      <c r="K4" s="56">
        <v>58627.976190476191</v>
      </c>
      <c r="L4" s="57">
        <v>81.444072589833667</v>
      </c>
      <c r="M4" s="57">
        <v>4.5988786866618803</v>
      </c>
      <c r="N4" s="57">
        <v>3.3348222520683519</v>
      </c>
      <c r="O4" s="58">
        <v>89.377773528563907</v>
      </c>
    </row>
    <row r="5" spans="2:17" ht="20.149999999999999" customHeight="1" x14ac:dyDescent="0.35">
      <c r="B5" s="52">
        <v>2025</v>
      </c>
      <c r="C5" s="52" t="s">
        <v>1513</v>
      </c>
      <c r="D5" s="52" t="s">
        <v>1431</v>
      </c>
      <c r="E5" s="53" t="s">
        <v>1099</v>
      </c>
      <c r="F5" s="53" t="s">
        <v>1201</v>
      </c>
      <c r="G5" s="54" t="s">
        <v>1203</v>
      </c>
      <c r="H5" s="55">
        <v>56273.809523809527</v>
      </c>
      <c r="I5" s="55">
        <v>2991.666666666667</v>
      </c>
      <c r="J5" s="55">
        <v>2187.5</v>
      </c>
      <c r="K5" s="56">
        <v>61452.976190476191</v>
      </c>
      <c r="L5" s="57">
        <v>85.788869581099874</v>
      </c>
      <c r="M5" s="57">
        <v>4.5607664323525281</v>
      </c>
      <c r="N5" s="57">
        <v>3.3348222520683519</v>
      </c>
      <c r="O5" s="58">
        <v>93.684458265520746</v>
      </c>
    </row>
    <row r="6" spans="2:17" ht="20.149999999999999" customHeight="1" x14ac:dyDescent="0.35">
      <c r="B6" s="52">
        <v>2025</v>
      </c>
      <c r="C6" s="52" t="s">
        <v>1513</v>
      </c>
      <c r="D6" s="52" t="s">
        <v>1431</v>
      </c>
      <c r="E6" s="53" t="s">
        <v>1217</v>
      </c>
      <c r="F6" s="53" t="s">
        <v>1219</v>
      </c>
      <c r="G6" s="54" t="s">
        <v>1219</v>
      </c>
      <c r="H6" s="55">
        <v>80617.142857142855</v>
      </c>
      <c r="I6" s="55">
        <v>3916.666666666667</v>
      </c>
      <c r="J6" s="55">
        <v>2656.25</v>
      </c>
      <c r="K6" s="56">
        <v>87190.059523809527</v>
      </c>
      <c r="L6" s="57">
        <v>122.90004201059347</v>
      </c>
      <c r="M6" s="57">
        <v>5.9709198417985734</v>
      </c>
      <c r="N6" s="57">
        <v>4.0494270203687135</v>
      </c>
      <c r="O6" s="58">
        <v>132.92038887276075</v>
      </c>
    </row>
    <row r="7" spans="2:17" ht="20.149999999999999" customHeight="1" x14ac:dyDescent="0.35">
      <c r="B7" s="52">
        <v>2025</v>
      </c>
      <c r="C7" s="52" t="s">
        <v>1513</v>
      </c>
      <c r="D7" s="52" t="s">
        <v>1431</v>
      </c>
      <c r="E7" s="53" t="s">
        <v>1499</v>
      </c>
      <c r="F7" s="53" t="s">
        <v>1501</v>
      </c>
      <c r="G7" s="54" t="s">
        <v>1501</v>
      </c>
      <c r="H7" s="55">
        <v>34290.476190476191</v>
      </c>
      <c r="I7" s="55">
        <v>3562.5</v>
      </c>
      <c r="J7" s="55">
        <v>2656.25</v>
      </c>
      <c r="K7" s="56">
        <v>40509.226190476191</v>
      </c>
      <c r="L7" s="57">
        <v>52.27549395840915</v>
      </c>
      <c r="M7" s="57">
        <v>5.4309962390827451</v>
      </c>
      <c r="N7" s="57">
        <v>4.0494270203687135</v>
      </c>
      <c r="O7" s="58">
        <v>61.755917217860606</v>
      </c>
    </row>
    <row r="8" spans="2:17" ht="20.149999999999999" customHeight="1" x14ac:dyDescent="0.35">
      <c r="B8" s="52">
        <v>2025</v>
      </c>
      <c r="C8" s="52" t="s">
        <v>1513</v>
      </c>
      <c r="D8" s="52" t="s">
        <v>1431</v>
      </c>
      <c r="E8" s="53" t="s">
        <v>1079</v>
      </c>
      <c r="F8" s="53" t="s">
        <v>1081</v>
      </c>
      <c r="G8" s="54" t="s">
        <v>1081</v>
      </c>
      <c r="H8" s="55">
        <v>64797.047619047618</v>
      </c>
      <c r="I8" s="55">
        <v>4604.166666666667</v>
      </c>
      <c r="J8" s="55">
        <v>2656.25</v>
      </c>
      <c r="K8" s="56">
        <v>72057.46428571429</v>
      </c>
      <c r="L8" s="57">
        <v>98.782462294094913</v>
      </c>
      <c r="M8" s="57">
        <v>7.0190068353057704</v>
      </c>
      <c r="N8" s="57">
        <v>4.0494270203687135</v>
      </c>
      <c r="O8" s="58">
        <v>109.85089614976941</v>
      </c>
    </row>
    <row r="9" spans="2:17" ht="20.149999999999999" customHeight="1" x14ac:dyDescent="0.35">
      <c r="B9" s="52">
        <v>2025</v>
      </c>
      <c r="C9" s="52" t="s">
        <v>1513</v>
      </c>
      <c r="D9" s="52" t="s">
        <v>1431</v>
      </c>
      <c r="E9" s="53" t="s">
        <v>1079</v>
      </c>
      <c r="F9" s="53" t="s">
        <v>1191</v>
      </c>
      <c r="G9" s="54" t="s">
        <v>1191</v>
      </c>
      <c r="H9" s="55">
        <v>66700.476190476184</v>
      </c>
      <c r="I9" s="55">
        <v>3312.5</v>
      </c>
      <c r="J9" s="55">
        <v>2656.25</v>
      </c>
      <c r="K9" s="56">
        <v>72669.226190476184</v>
      </c>
      <c r="L9" s="57">
        <v>101.68422044505384</v>
      </c>
      <c r="M9" s="57">
        <v>5.049873695989219</v>
      </c>
      <c r="N9" s="57">
        <v>4.0494270203687135</v>
      </c>
      <c r="O9" s="58">
        <v>110.78352116141177</v>
      </c>
    </row>
    <row r="10" spans="2:17" ht="20.149999999999999" customHeight="1" x14ac:dyDescent="0.35">
      <c r="B10" s="61"/>
      <c r="C10" s="59"/>
      <c r="D10" s="60"/>
      <c r="E10" s="60"/>
      <c r="F10" s="60"/>
      <c r="G10" s="60"/>
      <c r="H10" s="60"/>
      <c r="I10" s="60"/>
      <c r="J10" s="60"/>
      <c r="K10" s="60"/>
      <c r="L10" s="60"/>
      <c r="M10" s="60"/>
      <c r="N10" s="60"/>
      <c r="O10" s="60"/>
    </row>
    <row r="11" spans="2:17" ht="20.149999999999999" customHeight="1" x14ac:dyDescent="0.35">
      <c r="B11" s="52">
        <v>2025</v>
      </c>
      <c r="C11" s="52" t="s">
        <v>1513</v>
      </c>
      <c r="D11" s="52" t="s">
        <v>1431</v>
      </c>
      <c r="E11" s="53" t="s">
        <v>1099</v>
      </c>
      <c r="F11" s="54" t="s">
        <v>1101</v>
      </c>
      <c r="G11" s="54"/>
      <c r="H11" s="55">
        <v>60654.761904761901</v>
      </c>
      <c r="I11" s="55">
        <v>2716.666666666667</v>
      </c>
      <c r="J11" s="55">
        <v>2125</v>
      </c>
      <c r="K11" s="56">
        <v>65496.428571428565</v>
      </c>
      <c r="L11" s="57">
        <v>92.467588431500701</v>
      </c>
      <c r="M11" s="57">
        <v>4.1415316349496489</v>
      </c>
      <c r="N11" s="57">
        <v>3.2395416162949706</v>
      </c>
      <c r="O11" s="58">
        <v>99.848661682745316</v>
      </c>
    </row>
    <row r="12" spans="2:17" ht="20.149999999999999" customHeight="1" x14ac:dyDescent="0.35">
      <c r="B12" s="52">
        <v>2025</v>
      </c>
      <c r="C12" s="52" t="s">
        <v>1513</v>
      </c>
      <c r="D12" s="52" t="s">
        <v>1431</v>
      </c>
      <c r="E12" s="53" t="s">
        <v>1099</v>
      </c>
      <c r="F12" s="54" t="s">
        <v>1170</v>
      </c>
      <c r="G12" s="54"/>
      <c r="H12" s="55">
        <v>53423.809523809527</v>
      </c>
      <c r="I12" s="55">
        <v>3391.666666666667</v>
      </c>
      <c r="J12" s="55">
        <v>2187.5</v>
      </c>
      <c r="K12" s="56">
        <v>59002.976190476191</v>
      </c>
      <c r="L12" s="57">
        <v>81.444072589833667</v>
      </c>
      <c r="M12" s="57">
        <v>5.170562501302169</v>
      </c>
      <c r="N12" s="57">
        <v>3.3348222520683519</v>
      </c>
      <c r="O12" s="58">
        <v>89.949457343204188</v>
      </c>
    </row>
    <row r="13" spans="2:17" ht="20.149999999999999" customHeight="1" x14ac:dyDescent="0.35">
      <c r="B13" s="52">
        <v>2025</v>
      </c>
      <c r="C13" s="52" t="s">
        <v>1513</v>
      </c>
      <c r="D13" s="52" t="s">
        <v>1431</v>
      </c>
      <c r="E13" s="53" t="s">
        <v>1099</v>
      </c>
      <c r="F13" s="54" t="s">
        <v>1201</v>
      </c>
      <c r="G13" s="54"/>
      <c r="H13" s="55">
        <v>56273.809523809527</v>
      </c>
      <c r="I13" s="55">
        <v>3408.333333333333</v>
      </c>
      <c r="J13" s="55">
        <v>2187.5</v>
      </c>
      <c r="K13" s="56">
        <v>61869.642857142862</v>
      </c>
      <c r="L13" s="57">
        <v>85.788869581099874</v>
      </c>
      <c r="M13" s="57">
        <v>5.1959706708417368</v>
      </c>
      <c r="N13" s="57">
        <v>3.3348222520683519</v>
      </c>
      <c r="O13" s="58">
        <v>94.319662504009969</v>
      </c>
    </row>
    <row r="14" spans="2:17" ht="20.149999999999999" customHeight="1" x14ac:dyDescent="0.35">
      <c r="B14" s="52">
        <v>2025</v>
      </c>
      <c r="C14" s="52" t="s">
        <v>1513</v>
      </c>
      <c r="D14" s="52" t="s">
        <v>1431</v>
      </c>
      <c r="E14" s="53" t="s">
        <v>1217</v>
      </c>
      <c r="F14" s="54" t="s">
        <v>1219</v>
      </c>
      <c r="G14" s="54"/>
      <c r="H14" s="55">
        <v>34290.476190476191</v>
      </c>
      <c r="I14" s="55">
        <v>4062.5</v>
      </c>
      <c r="J14" s="55">
        <v>2656.25</v>
      </c>
      <c r="K14" s="56">
        <v>41009.226190476191</v>
      </c>
      <c r="L14" s="57">
        <v>52.27549395840915</v>
      </c>
      <c r="M14" s="57">
        <v>6.1932413252697964</v>
      </c>
      <c r="N14" s="57">
        <v>4.0494270203687135</v>
      </c>
      <c r="O14" s="58">
        <v>62.518162304047664</v>
      </c>
    </row>
    <row r="15" spans="2:17" ht="20.149999999999999" customHeight="1" x14ac:dyDescent="0.35">
      <c r="B15" s="52">
        <v>2025</v>
      </c>
      <c r="C15" s="52" t="s">
        <v>1513</v>
      </c>
      <c r="D15" s="52" t="s">
        <v>1431</v>
      </c>
      <c r="E15" s="53" t="s">
        <v>1499</v>
      </c>
      <c r="F15" s="54" t="s">
        <v>1501</v>
      </c>
      <c r="G15" s="54"/>
      <c r="H15" s="55">
        <v>64797.047619047618</v>
      </c>
      <c r="I15" s="55">
        <v>5104.166666666667</v>
      </c>
      <c r="J15" s="55">
        <v>2656.25</v>
      </c>
      <c r="K15" s="56">
        <v>72557.46428571429</v>
      </c>
      <c r="L15" s="57">
        <v>98.782462294094913</v>
      </c>
      <c r="M15" s="57">
        <v>7.7812519214928217</v>
      </c>
      <c r="N15" s="57">
        <v>4.0494270203687135</v>
      </c>
      <c r="O15" s="58">
        <v>110.61314123595646</v>
      </c>
    </row>
    <row r="16" spans="2:17" ht="20.149999999999999" customHeight="1" x14ac:dyDescent="0.35">
      <c r="B16" s="52">
        <v>2025</v>
      </c>
      <c r="C16" s="52" t="s">
        <v>1513</v>
      </c>
      <c r="D16" s="52" t="s">
        <v>1431</v>
      </c>
      <c r="E16" s="53" t="s">
        <v>1079</v>
      </c>
      <c r="F16" s="54" t="s">
        <v>1081</v>
      </c>
      <c r="G16" s="54"/>
      <c r="H16" s="55">
        <v>66700.476190476184</v>
      </c>
      <c r="I16" s="55">
        <v>4333.333333333333</v>
      </c>
      <c r="J16" s="55">
        <v>2656.25</v>
      </c>
      <c r="K16" s="56">
        <v>73690.059523809512</v>
      </c>
      <c r="L16" s="57">
        <v>101.68422044505384</v>
      </c>
      <c r="M16" s="57">
        <v>6.606124080287783</v>
      </c>
      <c r="N16" s="57">
        <v>4.0494270203687135</v>
      </c>
      <c r="O16" s="58">
        <v>112.33977154571033</v>
      </c>
    </row>
    <row r="17" spans="2:15" ht="20.149999999999999" customHeight="1" x14ac:dyDescent="0.35">
      <c r="B17" s="52">
        <v>2025</v>
      </c>
      <c r="C17" s="52" t="s">
        <v>1513</v>
      </c>
      <c r="D17" s="52" t="s">
        <v>1431</v>
      </c>
      <c r="E17" s="53" t="s">
        <v>1079</v>
      </c>
      <c r="F17" s="54" t="s">
        <v>1191</v>
      </c>
      <c r="G17" s="54"/>
      <c r="H17" s="55">
        <v>80617.142857142855</v>
      </c>
      <c r="I17" s="55">
        <v>4416.666666666667</v>
      </c>
      <c r="J17" s="55">
        <v>2656.25</v>
      </c>
      <c r="K17" s="56">
        <v>87690.059523809527</v>
      </c>
      <c r="L17" s="57">
        <v>122.90004201059347</v>
      </c>
      <c r="M17" s="57">
        <v>6.7331649279856256</v>
      </c>
      <c r="N17" s="57">
        <v>4.0494270203687135</v>
      </c>
      <c r="O17" s="58">
        <v>133.6826339589478</v>
      </c>
    </row>
    <row r="18" spans="2:15" ht="20.149999999999999" customHeight="1" x14ac:dyDescent="0.35">
      <c r="B18" s="61"/>
      <c r="C18" s="59"/>
      <c r="D18" s="60"/>
      <c r="E18" s="60"/>
      <c r="F18" s="60"/>
      <c r="G18" s="60"/>
      <c r="H18" s="60"/>
      <c r="I18" s="60"/>
      <c r="J18" s="60"/>
      <c r="K18" s="60"/>
      <c r="L18" s="60"/>
      <c r="M18" s="60"/>
      <c r="N18" s="60"/>
      <c r="O18" s="60"/>
    </row>
    <row r="19" spans="2:15" ht="20.149999999999999" customHeight="1" x14ac:dyDescent="0.35">
      <c r="B19" s="52">
        <v>2025</v>
      </c>
      <c r="C19" s="52" t="s">
        <v>1513</v>
      </c>
      <c r="D19" s="52" t="s">
        <v>1431</v>
      </c>
      <c r="E19" s="54" t="s">
        <v>1099</v>
      </c>
      <c r="F19" s="53"/>
      <c r="G19" s="54"/>
      <c r="H19" s="55">
        <v>56273.809523809527</v>
      </c>
      <c r="I19" s="55">
        <v>3391.666666666667</v>
      </c>
      <c r="J19" s="55">
        <v>2187.5</v>
      </c>
      <c r="K19" s="56">
        <f>SUM(H19:J19)</f>
        <v>61852.976190476191</v>
      </c>
      <c r="L19" s="57">
        <v>85.788869581099874</v>
      </c>
      <c r="M19" s="57">
        <v>5.170562501302169</v>
      </c>
      <c r="N19" s="57">
        <v>3.3348222520683519</v>
      </c>
      <c r="O19" s="58">
        <v>94.294254334470381</v>
      </c>
    </row>
    <row r="20" spans="2:15" ht="20.149999999999999" customHeight="1" x14ac:dyDescent="0.35">
      <c r="B20" s="52">
        <v>2025</v>
      </c>
      <c r="C20" s="52" t="s">
        <v>1513</v>
      </c>
      <c r="D20" s="52" t="s">
        <v>1431</v>
      </c>
      <c r="E20" s="54" t="s">
        <v>1217</v>
      </c>
      <c r="F20" s="53"/>
      <c r="G20" s="54"/>
      <c r="H20" s="55">
        <v>34290.476190476191</v>
      </c>
      <c r="I20" s="55">
        <v>4062.5</v>
      </c>
      <c r="J20" s="55">
        <v>2656.25</v>
      </c>
      <c r="K20" s="56">
        <f t="shared" ref="K20:K21" si="0">SUM(H20:J20)</f>
        <v>41009.226190476191</v>
      </c>
      <c r="L20" s="57">
        <v>52.27549395840915</v>
      </c>
      <c r="M20" s="57">
        <v>6.1932413252697964</v>
      </c>
      <c r="N20" s="57">
        <v>4.0494270203687135</v>
      </c>
      <c r="O20" s="58">
        <v>62.518162304047664</v>
      </c>
    </row>
    <row r="21" spans="2:15" ht="20.149999999999999" customHeight="1" x14ac:dyDescent="0.35">
      <c r="B21" s="52">
        <v>2025</v>
      </c>
      <c r="C21" s="52" t="s">
        <v>1513</v>
      </c>
      <c r="D21" s="52" t="s">
        <v>1431</v>
      </c>
      <c r="E21" s="54" t="s">
        <v>1499</v>
      </c>
      <c r="F21" s="53"/>
      <c r="G21" s="54"/>
      <c r="H21" s="55">
        <v>64797.047619047618</v>
      </c>
      <c r="I21" s="55">
        <v>5104.166666666667</v>
      </c>
      <c r="J21" s="55">
        <v>2656.25</v>
      </c>
      <c r="K21" s="56">
        <f t="shared" si="0"/>
        <v>72557.46428571429</v>
      </c>
      <c r="L21" s="57">
        <v>98.782462294094913</v>
      </c>
      <c r="M21" s="57">
        <v>7.7812519214928217</v>
      </c>
      <c r="N21" s="57">
        <v>4.0494270203687135</v>
      </c>
      <c r="O21" s="58">
        <v>110.61314123595646</v>
      </c>
    </row>
    <row r="22" spans="2:15" ht="20.149999999999999" customHeight="1" x14ac:dyDescent="0.35">
      <c r="B22" s="52">
        <v>2025</v>
      </c>
      <c r="C22" s="52" t="s">
        <v>1513</v>
      </c>
      <c r="D22" s="52" t="s">
        <v>1431</v>
      </c>
      <c r="E22" s="54" t="s">
        <v>1079</v>
      </c>
      <c r="F22" s="53"/>
      <c r="G22" s="54"/>
      <c r="H22" s="55">
        <v>73658.809523809527</v>
      </c>
      <c r="I22" s="55">
        <v>4375</v>
      </c>
      <c r="J22" s="55">
        <v>2656.25</v>
      </c>
      <c r="K22" s="56">
        <f>SUM(H22:J22)</f>
        <v>80690.059523809527</v>
      </c>
      <c r="L22" s="57">
        <v>112.29213122782366</v>
      </c>
      <c r="M22" s="57">
        <v>6.6696445041367038</v>
      </c>
      <c r="N22" s="57">
        <v>4.0494270203687135</v>
      </c>
      <c r="O22" s="58">
        <v>123.01120275232908</v>
      </c>
    </row>
    <row r="23" spans="2:15" ht="20.149999999999999" customHeight="1" thickBot="1" x14ac:dyDescent="0.4">
      <c r="B23" s="61"/>
      <c r="C23" s="59"/>
      <c r="D23" s="60"/>
      <c r="E23" s="60"/>
      <c r="F23" s="60"/>
      <c r="G23" s="60"/>
      <c r="H23" s="60"/>
      <c r="I23" s="60"/>
      <c r="J23" s="60"/>
      <c r="K23" s="60"/>
      <c r="L23" s="60"/>
      <c r="M23" s="60"/>
      <c r="N23" s="60"/>
      <c r="O23" s="60"/>
    </row>
    <row r="24" spans="2:15" ht="21.5" thickTop="1" thickBot="1" x14ac:dyDescent="0.4">
      <c r="B24" s="65">
        <v>2025</v>
      </c>
      <c r="C24" s="65" t="s">
        <v>1513</v>
      </c>
      <c r="D24" s="66" t="s">
        <v>1431</v>
      </c>
      <c r="E24" s="67" t="s">
        <v>1432</v>
      </c>
      <c r="F24" s="65"/>
      <c r="G24" s="65"/>
      <c r="H24" s="68">
        <v>51120.476190476191</v>
      </c>
      <c r="I24" s="68">
        <v>3312.5</v>
      </c>
      <c r="J24" s="68">
        <v>2656.25</v>
      </c>
      <c r="K24" s="68">
        <v>57089.226190476198</v>
      </c>
      <c r="L24" s="85">
        <v>77.932663559465311</v>
      </c>
      <c r="M24" s="85">
        <v>5.049873695989219</v>
      </c>
      <c r="N24" s="85">
        <v>4.0494270203687135</v>
      </c>
      <c r="O24" s="85">
        <v>87.031964275823256</v>
      </c>
    </row>
    <row r="25" spans="2:15" ht="17" thickTop="1" x14ac:dyDescent="0.35"/>
  </sheetData>
  <phoneticPr fontId="1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71607-12F4-4866-A5B8-1BD63663DBE1}">
  <sheetPr>
    <tabColor rgb="FFFFC000"/>
  </sheetPr>
  <dimension ref="A2:AY26"/>
  <sheetViews>
    <sheetView zoomScale="75" zoomScaleNormal="75" workbookViewId="0">
      <pane xSplit="4" ySplit="2" topLeftCell="Q3" activePane="bottomRight" state="frozen"/>
      <selection pane="topRight" activeCell="E1" sqref="E1"/>
      <selection pane="bottomLeft" activeCell="A3" sqref="A3"/>
      <selection pane="bottomRight" activeCell="T5" sqref="T5"/>
    </sheetView>
  </sheetViews>
  <sheetFormatPr baseColWidth="10" defaultColWidth="10.81640625" defaultRowHeight="16.5" x14ac:dyDescent="0.45"/>
  <cols>
    <col min="1" max="1" width="10.81640625" style="17"/>
    <col min="2" max="2" width="9.453125" style="17" customWidth="1"/>
    <col min="3" max="3" width="20.6328125" style="17" customWidth="1"/>
    <col min="4" max="4" width="20.08984375" style="17" customWidth="1"/>
    <col min="5" max="5" width="26.90625" style="17" customWidth="1"/>
    <col min="6" max="7" width="15.81640625" style="17" customWidth="1"/>
    <col min="8" max="8" width="15.1796875" style="17" customWidth="1"/>
    <col min="9" max="9" width="7.1796875" style="17" customWidth="1"/>
    <col min="10" max="10" width="15.453125" style="17" customWidth="1"/>
    <col min="11" max="11" width="14.1796875" style="17" customWidth="1"/>
    <col min="12" max="12" width="14" style="17" customWidth="1"/>
    <col min="13" max="13" width="7.1796875" style="17" customWidth="1"/>
    <col min="14" max="16" width="14.26953125" style="17" customWidth="1"/>
    <col min="17" max="17" width="7.1796875" style="17" customWidth="1"/>
    <col min="18" max="18" width="16.54296875" style="17" customWidth="1"/>
    <col min="19" max="19" width="17" style="17" customWidth="1"/>
    <col min="20" max="20" width="13.453125" style="17" customWidth="1"/>
    <col min="21" max="21" width="10.81640625" style="17"/>
    <col min="22" max="24" width="16.81640625" style="17" customWidth="1"/>
    <col min="25" max="16384" width="10.81640625" style="17"/>
  </cols>
  <sheetData>
    <row r="2" spans="1:51" ht="41.5" customHeight="1" x14ac:dyDescent="0.45">
      <c r="A2" s="2" t="s">
        <v>1419</v>
      </c>
      <c r="B2" s="62" t="s">
        <v>1420</v>
      </c>
      <c r="C2" s="62" t="s">
        <v>1421</v>
      </c>
      <c r="D2" s="63" t="s">
        <v>1422</v>
      </c>
      <c r="E2" s="62" t="s">
        <v>1423</v>
      </c>
      <c r="F2" s="150" t="s">
        <v>1438</v>
      </c>
      <c r="G2" s="149"/>
      <c r="H2" s="149"/>
      <c r="J2" s="150" t="s">
        <v>1439</v>
      </c>
      <c r="K2" s="149"/>
      <c r="L2" s="149"/>
      <c r="N2" s="150" t="s">
        <v>1440</v>
      </c>
      <c r="O2" s="149"/>
      <c r="P2" s="149"/>
      <c r="R2" s="148" t="s">
        <v>1514</v>
      </c>
      <c r="S2" s="149"/>
      <c r="T2" s="149"/>
      <c r="V2" s="145" t="s">
        <v>1442</v>
      </c>
      <c r="W2" s="146"/>
      <c r="X2" s="147"/>
    </row>
    <row r="3" spans="1:51" s="72" customFormat="1" ht="23" customHeight="1" x14ac:dyDescent="0.45">
      <c r="A3"/>
      <c r="F3" s="73">
        <v>45717</v>
      </c>
      <c r="G3" s="73">
        <v>45748</v>
      </c>
      <c r="H3" s="73" t="s">
        <v>1443</v>
      </c>
      <c r="J3" s="73">
        <v>45717</v>
      </c>
      <c r="K3" s="73">
        <v>45748</v>
      </c>
      <c r="L3" s="73" t="s">
        <v>1443</v>
      </c>
      <c r="N3" s="73">
        <v>45717</v>
      </c>
      <c r="O3" s="73">
        <v>45748</v>
      </c>
      <c r="P3" s="73" t="s">
        <v>1443</v>
      </c>
      <c r="R3" s="73">
        <v>45717</v>
      </c>
      <c r="S3" s="73">
        <v>45748</v>
      </c>
      <c r="T3" s="73" t="s">
        <v>1443</v>
      </c>
      <c r="V3" s="73">
        <v>45717</v>
      </c>
      <c r="W3" s="73">
        <v>45748</v>
      </c>
      <c r="X3" s="73" t="s">
        <v>1443</v>
      </c>
    </row>
    <row r="4" spans="1:51" s="16" customFormat="1" ht="20" customHeight="1" x14ac:dyDescent="0.45">
      <c r="A4" s="52" t="s">
        <v>1513</v>
      </c>
      <c r="B4" s="74" t="s">
        <v>1431</v>
      </c>
      <c r="C4" s="75" t="s">
        <v>1099</v>
      </c>
      <c r="D4" s="75" t="s">
        <v>1101</v>
      </c>
      <c r="E4" s="76" t="s">
        <v>1103</v>
      </c>
      <c r="F4" s="14">
        <v>70404.761904761908</v>
      </c>
      <c r="G4" s="14">
        <v>60654.761904761901</v>
      </c>
      <c r="H4" s="77">
        <v>-0.13848495096381475</v>
      </c>
      <c r="J4" s="55">
        <v>4258.333333333333</v>
      </c>
      <c r="K4" s="55">
        <v>2383.333333333333</v>
      </c>
      <c r="L4" s="77">
        <v>-0.44031311154598829</v>
      </c>
      <c r="N4" s="55">
        <v>2200</v>
      </c>
      <c r="O4" s="55">
        <v>2125</v>
      </c>
      <c r="P4" s="77">
        <v>-3.4090909090909061E-2</v>
      </c>
      <c r="R4" s="56">
        <v>76863.095238095237</v>
      </c>
      <c r="S4" s="56">
        <v>65496.428571428572</v>
      </c>
      <c r="T4" s="77">
        <v>-0.14788197940060399</v>
      </c>
      <c r="V4" s="18">
        <v>14232.5</v>
      </c>
      <c r="W4" s="18">
        <v>7800</v>
      </c>
      <c r="X4" s="77">
        <f t="shared" ref="X4:X7" si="0">W4/V4-1</f>
        <v>-0.45195854558229409</v>
      </c>
    </row>
    <row r="5" spans="1:51" s="16" customFormat="1" ht="20" customHeight="1" x14ac:dyDescent="0.45">
      <c r="A5" s="52" t="s">
        <v>1513</v>
      </c>
      <c r="B5" s="74" t="s">
        <v>1431</v>
      </c>
      <c r="C5" s="75" t="s">
        <v>1099</v>
      </c>
      <c r="D5" s="75" t="s">
        <v>1170</v>
      </c>
      <c r="E5" s="76" t="s">
        <v>1172</v>
      </c>
      <c r="F5" s="14">
        <v>71294.047619047618</v>
      </c>
      <c r="G5" s="14">
        <v>53423.809523809527</v>
      </c>
      <c r="H5" s="77">
        <v>-0.25065540100522643</v>
      </c>
      <c r="J5" s="55">
        <v>4558.333333333333</v>
      </c>
      <c r="K5" s="55">
        <v>3016.666666666667</v>
      </c>
      <c r="L5" s="77">
        <v>-0.33820840950639841</v>
      </c>
      <c r="N5" s="55">
        <v>2200</v>
      </c>
      <c r="O5" s="55">
        <v>2187.5</v>
      </c>
      <c r="P5" s="77">
        <v>-5.6818181818182323E-3</v>
      </c>
      <c r="R5" s="56">
        <v>78052.380952380947</v>
      </c>
      <c r="S5" s="56">
        <v>59002.976190476191</v>
      </c>
      <c r="T5" s="77">
        <v>-0.24405923982673416</v>
      </c>
      <c r="V5" s="18">
        <v>15582.5</v>
      </c>
      <c r="W5" s="18">
        <v>9700</v>
      </c>
      <c r="X5" s="77">
        <f t="shared" si="0"/>
        <v>-0.3775068185464463</v>
      </c>
    </row>
    <row r="6" spans="1:51" s="16" customFormat="1" ht="20" customHeight="1" x14ac:dyDescent="0.45">
      <c r="A6" s="52" t="s">
        <v>1513</v>
      </c>
      <c r="B6" s="74" t="s">
        <v>1431</v>
      </c>
      <c r="C6" s="75" t="s">
        <v>1099</v>
      </c>
      <c r="D6" s="75" t="s">
        <v>1201</v>
      </c>
      <c r="E6" s="76" t="s">
        <v>1203</v>
      </c>
      <c r="F6" s="14">
        <v>50726.190476190473</v>
      </c>
      <c r="G6" s="14">
        <v>56273.809523809527</v>
      </c>
      <c r="H6" s="77">
        <v>0.10936399906125338</v>
      </c>
      <c r="J6" s="55">
        <v>3575</v>
      </c>
      <c r="K6" s="55">
        <v>2991.666666666667</v>
      </c>
      <c r="L6" s="77">
        <v>-0.16317016317016309</v>
      </c>
      <c r="N6" s="55">
        <v>1950</v>
      </c>
      <c r="O6" s="55">
        <v>2187.5</v>
      </c>
      <c r="P6" s="77">
        <v>0.12179487179487181</v>
      </c>
      <c r="R6" s="56">
        <v>56251.190476190473</v>
      </c>
      <c r="S6" s="56">
        <v>61869.642857142862</v>
      </c>
      <c r="T6" s="77">
        <v>9.9881483989757047E-2</v>
      </c>
      <c r="V6" s="18">
        <v>9791</v>
      </c>
      <c r="W6" s="18">
        <v>8525</v>
      </c>
      <c r="X6" s="77">
        <f t="shared" si="0"/>
        <v>-0.12930242059033803</v>
      </c>
    </row>
    <row r="7" spans="1:51" s="16" customFormat="1" ht="20" customHeight="1" x14ac:dyDescent="0.45">
      <c r="A7" s="52" t="s">
        <v>1513</v>
      </c>
      <c r="B7" s="74" t="s">
        <v>1431</v>
      </c>
      <c r="C7" s="75" t="s">
        <v>1217</v>
      </c>
      <c r="D7" s="75" t="s">
        <v>1219</v>
      </c>
      <c r="E7" s="76" t="s">
        <v>1219</v>
      </c>
      <c r="F7" s="14">
        <v>91052.380952380947</v>
      </c>
      <c r="G7" s="14">
        <v>80617.142857142855</v>
      </c>
      <c r="H7" s="77">
        <v>-0.11460697662256158</v>
      </c>
      <c r="J7" s="55">
        <v>5083.333333333333</v>
      </c>
      <c r="K7" s="55">
        <v>3916.666666666667</v>
      </c>
      <c r="L7" s="77">
        <v>-0.2295081967213114</v>
      </c>
      <c r="N7" s="55">
        <v>2300</v>
      </c>
      <c r="O7" s="55">
        <v>2656.25</v>
      </c>
      <c r="P7" s="77">
        <v>0.15489130434782616</v>
      </c>
      <c r="R7" s="56">
        <v>98435.714285714275</v>
      </c>
      <c r="S7" s="56">
        <v>41009.226190476191</v>
      </c>
      <c r="T7" s="77">
        <v>-0.58339077957574426</v>
      </c>
      <c r="V7" s="18">
        <v>45132.5</v>
      </c>
      <c r="W7" s="18">
        <v>9575</v>
      </c>
      <c r="X7" s="77">
        <f t="shared" si="0"/>
        <v>-0.78784689525286655</v>
      </c>
    </row>
    <row r="8" spans="1:51" s="16" customFormat="1" ht="20" customHeight="1" x14ac:dyDescent="0.45">
      <c r="A8" s="52" t="s">
        <v>1513</v>
      </c>
      <c r="B8" s="74" t="s">
        <v>1431</v>
      </c>
      <c r="C8" s="75" t="s">
        <v>1499</v>
      </c>
      <c r="D8" s="75" t="s">
        <v>1501</v>
      </c>
      <c r="E8" s="76" t="s">
        <v>1501</v>
      </c>
      <c r="F8" s="64" t="s">
        <v>1498</v>
      </c>
      <c r="G8" s="14">
        <v>34290.476190476191</v>
      </c>
      <c r="H8" s="77" t="s">
        <v>1175</v>
      </c>
      <c r="J8" s="64" t="s">
        <v>1498</v>
      </c>
      <c r="K8" s="55">
        <v>3562.5</v>
      </c>
      <c r="L8" s="77" t="s">
        <v>1175</v>
      </c>
      <c r="N8" s="64" t="s">
        <v>1498</v>
      </c>
      <c r="O8" s="55">
        <v>2656.25</v>
      </c>
      <c r="P8" s="77" t="s">
        <v>1175</v>
      </c>
      <c r="R8" s="64" t="s">
        <v>1498</v>
      </c>
      <c r="S8" s="56">
        <v>72557.46428571429</v>
      </c>
      <c r="T8" s="77" t="s">
        <v>1175</v>
      </c>
      <c r="V8" s="64" t="s">
        <v>1498</v>
      </c>
      <c r="W8" s="18">
        <v>9575</v>
      </c>
      <c r="X8" s="77" t="s">
        <v>1175</v>
      </c>
    </row>
    <row r="9" spans="1:51" s="16" customFormat="1" ht="20" customHeight="1" x14ac:dyDescent="0.45">
      <c r="A9" s="52" t="s">
        <v>1513</v>
      </c>
      <c r="B9" s="74" t="s">
        <v>1431</v>
      </c>
      <c r="C9" s="75" t="s">
        <v>1079</v>
      </c>
      <c r="D9" s="75" t="s">
        <v>1191</v>
      </c>
      <c r="E9" s="76" t="s">
        <v>1191</v>
      </c>
      <c r="F9" s="14">
        <v>101246.66533333329</v>
      </c>
      <c r="G9" s="14">
        <v>64797.047619047618</v>
      </c>
      <c r="H9" s="77">
        <v>-0.36000808119737071</v>
      </c>
      <c r="J9" s="55">
        <v>5583.333333333333</v>
      </c>
      <c r="K9" s="55">
        <v>4604.166666666667</v>
      </c>
      <c r="L9" s="77">
        <v>-0.1753731343283581</v>
      </c>
      <c r="N9" s="55">
        <v>2250</v>
      </c>
      <c r="O9" s="55">
        <v>2656.25</v>
      </c>
      <c r="P9" s="77">
        <v>0.18055555555555558</v>
      </c>
      <c r="R9" s="56">
        <v>109079.99866666662</v>
      </c>
      <c r="S9" s="56">
        <v>73690.059523809527</v>
      </c>
      <c r="T9" s="77">
        <v>-0.3244402234639171</v>
      </c>
      <c r="V9" s="18">
        <v>18132.5</v>
      </c>
      <c r="W9" s="18">
        <v>9465</v>
      </c>
      <c r="X9" s="77">
        <f t="shared" ref="X9:X10" si="1">W9/V9-1</f>
        <v>-0.47800909968288985</v>
      </c>
    </row>
    <row r="10" spans="1:51" s="16" customFormat="1" ht="20" customHeight="1" x14ac:dyDescent="0.45">
      <c r="A10" s="52" t="s">
        <v>1513</v>
      </c>
      <c r="B10" s="74" t="s">
        <v>1431</v>
      </c>
      <c r="C10" s="75" t="s">
        <v>1079</v>
      </c>
      <c r="D10" s="75" t="s">
        <v>1081</v>
      </c>
      <c r="E10" s="76" t="s">
        <v>1081</v>
      </c>
      <c r="F10" s="14">
        <v>75702.380952380947</v>
      </c>
      <c r="G10" s="14">
        <v>66700.476190476184</v>
      </c>
      <c r="H10" s="19">
        <v>-0.11891177858153801</v>
      </c>
      <c r="J10" s="55">
        <v>5666.6666666666661</v>
      </c>
      <c r="K10" s="55">
        <v>3312.5</v>
      </c>
      <c r="L10" s="19">
        <v>-0.4154411764705882</v>
      </c>
      <c r="N10" s="55">
        <v>2250</v>
      </c>
      <c r="O10" s="55">
        <v>2656.25</v>
      </c>
      <c r="P10" s="19">
        <v>0.18055555555555558</v>
      </c>
      <c r="R10" s="56">
        <v>83619.047619047618</v>
      </c>
      <c r="S10" s="56">
        <v>87690.059523809527</v>
      </c>
      <c r="T10" s="77">
        <v>4.8685222095671943E-2</v>
      </c>
      <c r="V10" s="18">
        <v>16132.5</v>
      </c>
      <c r="W10" s="18">
        <v>12700</v>
      </c>
      <c r="X10" s="19">
        <f t="shared" si="1"/>
        <v>-0.21276925461025875</v>
      </c>
    </row>
    <row r="11" spans="1:51" s="16" customFormat="1" ht="22" customHeight="1" x14ac:dyDescent="0.45">
      <c r="A11" s="59"/>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row>
    <row r="12" spans="1:51" s="16" customFormat="1" ht="20" customHeight="1" x14ac:dyDescent="0.45">
      <c r="A12" s="52" t="s">
        <v>1513</v>
      </c>
      <c r="B12" s="74" t="s">
        <v>1431</v>
      </c>
      <c r="C12" s="75" t="s">
        <v>1099</v>
      </c>
      <c r="D12" s="76" t="s">
        <v>1101</v>
      </c>
      <c r="E12" s="76"/>
      <c r="F12" s="14">
        <v>70404.761904761908</v>
      </c>
      <c r="G12" s="14">
        <v>60654.761904761901</v>
      </c>
      <c r="H12" s="77">
        <v>-0.13848495096381475</v>
      </c>
      <c r="J12" s="55">
        <v>4258.333333333333</v>
      </c>
      <c r="K12" s="55">
        <v>2716.666666666667</v>
      </c>
      <c r="L12" s="77">
        <v>-0.3620352250489236</v>
      </c>
      <c r="N12" s="55">
        <v>2200</v>
      </c>
      <c r="O12" s="55">
        <v>2125</v>
      </c>
      <c r="P12" s="77">
        <v>-3.4090909090909061E-2</v>
      </c>
      <c r="R12" s="56">
        <v>76863.095238095237</v>
      </c>
      <c r="S12" s="56">
        <v>65496.428571428572</v>
      </c>
      <c r="T12" s="77">
        <v>-0.14788197940060399</v>
      </c>
      <c r="V12" s="18">
        <v>14232.5</v>
      </c>
      <c r="W12" s="18">
        <v>7800</v>
      </c>
      <c r="X12" s="77">
        <f t="shared" ref="X12:X15" si="2">W12/V12-1</f>
        <v>-0.45195854558229409</v>
      </c>
    </row>
    <row r="13" spans="1:51" s="16" customFormat="1" ht="20" customHeight="1" x14ac:dyDescent="0.45">
      <c r="A13" s="52" t="s">
        <v>1513</v>
      </c>
      <c r="B13" s="74" t="s">
        <v>1431</v>
      </c>
      <c r="C13" s="75" t="s">
        <v>1099</v>
      </c>
      <c r="D13" s="76" t="s">
        <v>1170</v>
      </c>
      <c r="E13" s="76"/>
      <c r="F13" s="14">
        <v>71294.047619047618</v>
      </c>
      <c r="G13" s="14">
        <v>53423.809523809527</v>
      </c>
      <c r="H13" s="77">
        <v>-0.25065540100522643</v>
      </c>
      <c r="J13" s="55">
        <v>4558.333333333333</v>
      </c>
      <c r="K13" s="55">
        <v>3391.666666666667</v>
      </c>
      <c r="L13" s="77">
        <v>-0.25594149908592312</v>
      </c>
      <c r="N13" s="55">
        <v>2200</v>
      </c>
      <c r="O13" s="55">
        <v>2187.5</v>
      </c>
      <c r="P13" s="77">
        <v>-5.6818181818182323E-3</v>
      </c>
      <c r="R13" s="56">
        <v>78052.380952380947</v>
      </c>
      <c r="S13" s="56">
        <v>59002.976190476191</v>
      </c>
      <c r="T13" s="77">
        <v>-0.24405923982673416</v>
      </c>
      <c r="V13" s="18">
        <v>15582.5</v>
      </c>
      <c r="W13" s="18">
        <v>9700</v>
      </c>
      <c r="X13" s="77">
        <f t="shared" si="2"/>
        <v>-0.3775068185464463</v>
      </c>
    </row>
    <row r="14" spans="1:51" s="16" customFormat="1" ht="20" customHeight="1" x14ac:dyDescent="0.45">
      <c r="A14" s="52" t="s">
        <v>1513</v>
      </c>
      <c r="B14" s="74" t="s">
        <v>1431</v>
      </c>
      <c r="C14" s="75" t="s">
        <v>1099</v>
      </c>
      <c r="D14" s="76" t="s">
        <v>1201</v>
      </c>
      <c r="E14" s="76"/>
      <c r="F14" s="14">
        <v>50726.190476190473</v>
      </c>
      <c r="G14" s="14">
        <v>56273.809523809527</v>
      </c>
      <c r="H14" s="77">
        <v>0.10936399906125338</v>
      </c>
      <c r="J14" s="55">
        <v>3575</v>
      </c>
      <c r="K14" s="55">
        <v>3408.333333333333</v>
      </c>
      <c r="L14" s="77">
        <v>-4.6620046620046707E-2</v>
      </c>
      <c r="N14" s="55">
        <v>1950</v>
      </c>
      <c r="O14" s="55">
        <v>2187.5</v>
      </c>
      <c r="P14" s="77">
        <v>0.12179487179487181</v>
      </c>
      <c r="R14" s="56">
        <v>56251.190476190473</v>
      </c>
      <c r="S14" s="56">
        <v>61869.642857142862</v>
      </c>
      <c r="T14" s="77">
        <v>9.9881483989757047E-2</v>
      </c>
      <c r="V14" s="18">
        <v>9791</v>
      </c>
      <c r="W14" s="18">
        <v>8525</v>
      </c>
      <c r="X14" s="77">
        <f t="shared" si="2"/>
        <v>-0.12930242059033803</v>
      </c>
    </row>
    <row r="15" spans="1:51" s="16" customFormat="1" ht="20" customHeight="1" x14ac:dyDescent="0.45">
      <c r="A15" s="52" t="s">
        <v>1513</v>
      </c>
      <c r="B15" s="74" t="s">
        <v>1431</v>
      </c>
      <c r="C15" s="75" t="s">
        <v>1217</v>
      </c>
      <c r="D15" s="76" t="s">
        <v>1219</v>
      </c>
      <c r="E15" s="76"/>
      <c r="F15" s="14">
        <v>91052.380952380947</v>
      </c>
      <c r="G15" s="14">
        <v>34290.476190476191</v>
      </c>
      <c r="H15" s="77">
        <v>-0.62339835782647346</v>
      </c>
      <c r="J15" s="55">
        <v>5083.333333333333</v>
      </c>
      <c r="K15" s="55">
        <v>4062.5</v>
      </c>
      <c r="L15" s="77">
        <v>-0.20081967213114749</v>
      </c>
      <c r="N15" s="55">
        <v>2300</v>
      </c>
      <c r="O15" s="55">
        <v>2656.25</v>
      </c>
      <c r="P15" s="77">
        <v>0.15489130434782616</v>
      </c>
      <c r="R15" s="56">
        <v>98435.714285714275</v>
      </c>
      <c r="S15" s="56">
        <v>41009.226190476191</v>
      </c>
      <c r="T15" s="77">
        <v>-0.58339077957574426</v>
      </c>
      <c r="V15" s="18">
        <v>45132.5</v>
      </c>
      <c r="W15" s="18">
        <v>9575</v>
      </c>
      <c r="X15" s="77">
        <f t="shared" si="2"/>
        <v>-0.78784689525286655</v>
      </c>
    </row>
    <row r="16" spans="1:51" s="16" customFormat="1" ht="20" customHeight="1" x14ac:dyDescent="0.45">
      <c r="A16" s="52" t="s">
        <v>1513</v>
      </c>
      <c r="B16" s="74" t="s">
        <v>1431</v>
      </c>
      <c r="C16" s="75" t="s">
        <v>1499</v>
      </c>
      <c r="D16" s="76" t="s">
        <v>1501</v>
      </c>
      <c r="E16" s="76"/>
      <c r="F16" s="64" t="s">
        <v>1498</v>
      </c>
      <c r="G16" s="14">
        <v>64797.047619047618</v>
      </c>
      <c r="H16" s="77" t="s">
        <v>1175</v>
      </c>
      <c r="J16" s="64" t="s">
        <v>1498</v>
      </c>
      <c r="K16" s="55">
        <v>5104.166666666667</v>
      </c>
      <c r="L16" s="77" t="s">
        <v>1175</v>
      </c>
      <c r="N16" s="64" t="s">
        <v>1498</v>
      </c>
      <c r="O16" s="55">
        <v>2656.25</v>
      </c>
      <c r="P16" s="77" t="s">
        <v>1175</v>
      </c>
      <c r="R16" s="64" t="s">
        <v>1498</v>
      </c>
      <c r="S16" s="56">
        <v>72557.46428571429</v>
      </c>
      <c r="T16" s="77" t="s">
        <v>1175</v>
      </c>
      <c r="V16" s="64" t="s">
        <v>1498</v>
      </c>
      <c r="W16" s="18">
        <v>9575</v>
      </c>
      <c r="X16" s="77" t="s">
        <v>1175</v>
      </c>
    </row>
    <row r="17" spans="1:51" s="16" customFormat="1" ht="20" customHeight="1" x14ac:dyDescent="0.45">
      <c r="A17" s="52" t="s">
        <v>1513</v>
      </c>
      <c r="B17" s="74" t="s">
        <v>1431</v>
      </c>
      <c r="C17" s="75" t="s">
        <v>1079</v>
      </c>
      <c r="D17" s="76" t="s">
        <v>1081</v>
      </c>
      <c r="E17" s="76"/>
      <c r="F17" s="14">
        <v>101246.66533333329</v>
      </c>
      <c r="G17" s="14">
        <v>66700.476190476184</v>
      </c>
      <c r="H17" s="77">
        <v>-0.34120816748997185</v>
      </c>
      <c r="J17" s="55">
        <v>5583.333333333333</v>
      </c>
      <c r="K17" s="55">
        <v>4333.333333333333</v>
      </c>
      <c r="L17" s="77">
        <v>-0.22388059701492535</v>
      </c>
      <c r="N17" s="55">
        <v>2250</v>
      </c>
      <c r="O17" s="55">
        <v>2656.25</v>
      </c>
      <c r="P17" s="77">
        <v>0.18055555555555558</v>
      </c>
      <c r="R17" s="56">
        <v>109079.99866666662</v>
      </c>
      <c r="S17" s="56">
        <v>73690.059523809527</v>
      </c>
      <c r="T17" s="77">
        <v>-0.3244402234639171</v>
      </c>
      <c r="V17" s="18">
        <v>18132.5</v>
      </c>
      <c r="W17" s="18">
        <v>9465</v>
      </c>
      <c r="X17" s="77">
        <f t="shared" ref="X17:X18" si="3">W17/V17-1</f>
        <v>-0.47800909968288985</v>
      </c>
    </row>
    <row r="18" spans="1:51" s="16" customFormat="1" ht="20" customHeight="1" x14ac:dyDescent="0.45">
      <c r="A18" s="52" t="s">
        <v>1513</v>
      </c>
      <c r="B18" s="74" t="s">
        <v>1431</v>
      </c>
      <c r="C18" s="75" t="s">
        <v>1079</v>
      </c>
      <c r="D18" s="76" t="s">
        <v>1191</v>
      </c>
      <c r="E18" s="76"/>
      <c r="F18" s="14">
        <v>75702.380952380947</v>
      </c>
      <c r="G18" s="14">
        <v>80617.142857142855</v>
      </c>
      <c r="H18" s="19">
        <v>6.4922157571945416E-2</v>
      </c>
      <c r="J18" s="55">
        <v>5666.6666666666661</v>
      </c>
      <c r="K18" s="55">
        <v>4416.666666666667</v>
      </c>
      <c r="L18" s="19">
        <v>-0.22058823529411753</v>
      </c>
      <c r="N18" s="55">
        <v>2250</v>
      </c>
      <c r="O18" s="55">
        <v>2656.25</v>
      </c>
      <c r="P18" s="19">
        <v>0.18055555555555558</v>
      </c>
      <c r="R18" s="56">
        <v>83619.047619047618</v>
      </c>
      <c r="S18" s="56">
        <v>87690.059523809527</v>
      </c>
      <c r="T18" s="19">
        <v>4.8685222095671943E-2</v>
      </c>
      <c r="V18" s="18">
        <v>16132.5</v>
      </c>
      <c r="W18" s="18">
        <v>12700</v>
      </c>
      <c r="X18" s="19">
        <f t="shared" si="3"/>
        <v>-0.21276925461025875</v>
      </c>
    </row>
    <row r="19" spans="1:51" s="16" customFormat="1" ht="22" customHeight="1" x14ac:dyDescent="0.45">
      <c r="A19" s="59"/>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row>
    <row r="20" spans="1:51" s="16" customFormat="1" ht="20" customHeight="1" x14ac:dyDescent="0.45">
      <c r="A20" s="52" t="s">
        <v>1513</v>
      </c>
      <c r="B20" s="74" t="s">
        <v>1431</v>
      </c>
      <c r="C20" s="76" t="s">
        <v>1099</v>
      </c>
      <c r="D20" s="75"/>
      <c r="E20" s="76"/>
      <c r="F20" s="14">
        <f>MEDIAN(F12:F14)</f>
        <v>70404.761904761908</v>
      </c>
      <c r="G20" s="14">
        <v>56273.809523809527</v>
      </c>
      <c r="H20" s="77">
        <v>-0.20071017923571188</v>
      </c>
      <c r="J20" s="14">
        <f>MEDIAN(J12:J14)</f>
        <v>4258.333333333333</v>
      </c>
      <c r="K20" s="14">
        <v>3391.666666666667</v>
      </c>
      <c r="L20" s="77">
        <v>-0.20352250489236778</v>
      </c>
      <c r="N20" s="14">
        <f>MEDIAN(N12:N14)</f>
        <v>2200</v>
      </c>
      <c r="O20" s="14">
        <v>2187.5</v>
      </c>
      <c r="P20" s="77">
        <v>-5.6818181818182323E-3</v>
      </c>
      <c r="R20" s="14">
        <f>MEDIAN(R12:R14)</f>
        <v>76863.095238095237</v>
      </c>
      <c r="S20" s="14">
        <v>61869.642857142862</v>
      </c>
      <c r="T20" s="77">
        <v>-0.19506698675753109</v>
      </c>
      <c r="V20" s="14">
        <f>MEDIAN(V12:V14)</f>
        <v>14232.5</v>
      </c>
      <c r="W20" s="14">
        <v>8525</v>
      </c>
      <c r="X20" s="77">
        <f t="shared" ref="X20:X21" si="4">W20/V20-1</f>
        <v>-0.40101879501141757</v>
      </c>
    </row>
    <row r="21" spans="1:51" s="16" customFormat="1" ht="20" customHeight="1" x14ac:dyDescent="0.45">
      <c r="A21" s="52" t="s">
        <v>1513</v>
      </c>
      <c r="B21" s="74" t="s">
        <v>1431</v>
      </c>
      <c r="C21" s="76" t="s">
        <v>1217</v>
      </c>
      <c r="D21" s="75"/>
      <c r="E21" s="76"/>
      <c r="F21" s="14">
        <v>91052.380952380947</v>
      </c>
      <c r="G21" s="14">
        <v>34290.476190476191</v>
      </c>
      <c r="H21" s="77">
        <v>-0.62339835782647346</v>
      </c>
      <c r="J21" s="55">
        <v>5083.333333333333</v>
      </c>
      <c r="K21" s="14">
        <v>4062.5</v>
      </c>
      <c r="L21" s="77">
        <v>-0.20081967213114749</v>
      </c>
      <c r="N21" s="55">
        <v>2300</v>
      </c>
      <c r="O21" s="14">
        <v>2656.25</v>
      </c>
      <c r="P21" s="77">
        <v>0.15489130434782616</v>
      </c>
      <c r="R21" s="14">
        <v>98435.714285714275</v>
      </c>
      <c r="S21" s="14">
        <v>41009.226190476191</v>
      </c>
      <c r="T21" s="77">
        <v>-0.58339077957574426</v>
      </c>
      <c r="V21" s="14">
        <v>91052.380952380947</v>
      </c>
      <c r="W21" s="14">
        <v>9575</v>
      </c>
      <c r="X21" s="77">
        <f t="shared" si="4"/>
        <v>-0.89484075100674654</v>
      </c>
    </row>
    <row r="22" spans="1:51" s="16" customFormat="1" ht="20" customHeight="1" x14ac:dyDescent="0.45">
      <c r="A22" s="52" t="s">
        <v>1513</v>
      </c>
      <c r="B22" s="74" t="s">
        <v>1431</v>
      </c>
      <c r="C22" s="76" t="s">
        <v>1499</v>
      </c>
      <c r="D22" s="75"/>
      <c r="E22" s="76"/>
      <c r="F22" s="64" t="s">
        <v>1498</v>
      </c>
      <c r="G22" s="14">
        <v>64797.047619047618</v>
      </c>
      <c r="H22" s="77" t="s">
        <v>1175</v>
      </c>
      <c r="J22" s="64" t="s">
        <v>1498</v>
      </c>
      <c r="K22" s="14">
        <v>5104.166666666667</v>
      </c>
      <c r="L22" s="77" t="s">
        <v>1175</v>
      </c>
      <c r="N22" s="64" t="s">
        <v>1498</v>
      </c>
      <c r="O22" s="14">
        <v>2656.25</v>
      </c>
      <c r="P22" s="77" t="s">
        <v>1175</v>
      </c>
      <c r="R22" s="64" t="s">
        <v>1498</v>
      </c>
      <c r="S22" s="14">
        <v>72557.46428571429</v>
      </c>
      <c r="T22" s="77" t="s">
        <v>1175</v>
      </c>
      <c r="V22" s="64" t="s">
        <v>1498</v>
      </c>
      <c r="W22" s="14">
        <v>9575</v>
      </c>
      <c r="X22" s="77" t="s">
        <v>1175</v>
      </c>
    </row>
    <row r="23" spans="1:51" s="16" customFormat="1" ht="20" customHeight="1" x14ac:dyDescent="0.45">
      <c r="A23" s="52" t="s">
        <v>1513</v>
      </c>
      <c r="B23" s="74" t="s">
        <v>1431</v>
      </c>
      <c r="C23" s="76" t="s">
        <v>1079</v>
      </c>
      <c r="D23" s="75"/>
      <c r="E23" s="76"/>
      <c r="F23" s="18">
        <f>MEDIAN(F17:F18)</f>
        <v>88474.523142857128</v>
      </c>
      <c r="G23" s="14">
        <v>73658.809523809527</v>
      </c>
      <c r="H23" s="19">
        <v>-0.16745740008256527</v>
      </c>
      <c r="J23" s="18">
        <f>MEDIAN(J17:J18)</f>
        <v>5625</v>
      </c>
      <c r="K23" s="14">
        <v>4375</v>
      </c>
      <c r="L23" s="19">
        <v>-0.22222222222222221</v>
      </c>
      <c r="N23" s="18">
        <f>MEDIAN(N17:N18)</f>
        <v>2250</v>
      </c>
      <c r="O23" s="14">
        <v>2656.25</v>
      </c>
      <c r="P23" s="19">
        <v>0.18055555555555558</v>
      </c>
      <c r="R23" s="18">
        <f>MEDIAN(R17:R18)</f>
        <v>96349.523142857128</v>
      </c>
      <c r="S23" s="14">
        <v>80690.059523809527</v>
      </c>
      <c r="T23" s="19">
        <v>-0.16252767121461897</v>
      </c>
      <c r="V23" s="18">
        <f>MEDIAN(V17:V18)</f>
        <v>17132.5</v>
      </c>
      <c r="W23" s="14">
        <v>11082.5</v>
      </c>
      <c r="X23" s="19">
        <f t="shared" ref="X23" si="5">W23/V23-1</f>
        <v>-0.3531300160513644</v>
      </c>
    </row>
    <row r="24" spans="1:51" s="16" customFormat="1" ht="22" customHeight="1" thickBot="1" x14ac:dyDescent="0.5">
      <c r="A24" s="59"/>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row>
    <row r="25" spans="1:51" s="71" customFormat="1" ht="27.5" customHeight="1" thickTop="1" thickBot="1" x14ac:dyDescent="0.5">
      <c r="A25" s="65" t="s">
        <v>1513</v>
      </c>
      <c r="B25" s="65" t="s">
        <v>1431</v>
      </c>
      <c r="C25" s="66" t="s">
        <v>1432</v>
      </c>
      <c r="D25" s="67"/>
      <c r="E25" s="67"/>
      <c r="F25" s="68">
        <v>75702.380952380903</v>
      </c>
      <c r="G25" s="68">
        <v>51120.476190476191</v>
      </c>
      <c r="H25" s="69">
        <v>-0.32471772291240719</v>
      </c>
      <c r="I25" s="70"/>
      <c r="J25" s="68">
        <v>5333.333333333333</v>
      </c>
      <c r="K25" s="68">
        <v>3312.5</v>
      </c>
      <c r="L25" s="69">
        <v>-0.37890625</v>
      </c>
      <c r="M25" s="70"/>
      <c r="N25" s="68">
        <v>2250</v>
      </c>
      <c r="O25" s="68">
        <v>2656.25</v>
      </c>
      <c r="P25" s="69">
        <v>0.18055555555555558</v>
      </c>
      <c r="Q25" s="70"/>
      <c r="R25" s="68">
        <v>83285.714285714275</v>
      </c>
      <c r="S25" s="68">
        <v>57089.226190476191</v>
      </c>
      <c r="T25" s="69">
        <v>-0.31453759291023431</v>
      </c>
      <c r="V25" s="68">
        <v>16132.5</v>
      </c>
      <c r="W25" s="68">
        <v>9575</v>
      </c>
      <c r="X25" s="69">
        <f t="shared" ref="X25" si="6">W25/V25-1</f>
        <v>-0.40647760731442739</v>
      </c>
      <c r="Z25" s="90"/>
    </row>
    <row r="26" spans="1:51" ht="17" thickTop="1" x14ac:dyDescent="0.45"/>
  </sheetData>
  <mergeCells count="5">
    <mergeCell ref="V2:X2"/>
    <mergeCell ref="R2:T2"/>
    <mergeCell ref="N2:P2"/>
    <mergeCell ref="J2:L2"/>
    <mergeCell ref="F2:H2"/>
  </mergeCells>
  <pageMargins left="0.7" right="0.7" top="0.75" bottom="0.75" header="0.3" footer="0.3"/>
  <pageSetup paperSize="9" orientation="portrait" r:id="rId1"/>
  <ignoredErrors>
    <ignoredError sqref="V20 R20 N20 J20 F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2DE63-C17A-4A90-9A22-967E84A06345}">
  <sheetPr>
    <tabColor theme="8" tint="0.39997558519241921"/>
  </sheetPr>
  <dimension ref="A3:AH30"/>
  <sheetViews>
    <sheetView zoomScale="60" zoomScaleNormal="60" workbookViewId="0">
      <pane xSplit="3" ySplit="1" topLeftCell="D2" activePane="bottomRight" state="frozen"/>
      <selection pane="topRight" activeCell="D1" sqref="D1"/>
      <selection pane="bottomLeft" activeCell="A2" sqref="A2"/>
      <selection pane="bottomRight" activeCell="D12" sqref="D12:Z12"/>
    </sheetView>
  </sheetViews>
  <sheetFormatPr baseColWidth="10" defaultColWidth="10.81640625" defaultRowHeight="16.5" x14ac:dyDescent="0.35"/>
  <cols>
    <col min="1" max="1" width="19.36328125" style="4" customWidth="1"/>
    <col min="2" max="2" width="19.26953125" style="4" customWidth="1"/>
    <col min="3" max="3" width="27.26953125" style="4" customWidth="1"/>
    <col min="4" max="4" width="10.1796875" style="4" customWidth="1"/>
    <col min="5" max="5" width="11.1796875" style="4" customWidth="1"/>
    <col min="6" max="6" width="10.7265625" style="4" customWidth="1"/>
    <col min="7" max="7" width="10.453125" style="4" customWidth="1"/>
    <col min="8" max="8" width="11.81640625" style="4" customWidth="1"/>
    <col min="9" max="9" width="12.453125" style="4" customWidth="1"/>
    <col min="10" max="10" width="13.26953125" style="4" customWidth="1"/>
    <col min="11" max="11" width="10.453125" style="4" customWidth="1"/>
    <col min="12" max="12" width="10.81640625" style="4" customWidth="1"/>
    <col min="13" max="13" width="15.1796875" style="4" customWidth="1"/>
    <col min="14" max="14" width="13.453125" style="4" customWidth="1"/>
    <col min="15" max="15" width="13.26953125" style="4" customWidth="1"/>
    <col min="16" max="16" width="12.1796875" style="4" customWidth="1"/>
    <col min="17" max="18" width="13.54296875" style="4" customWidth="1"/>
    <col min="19" max="19" width="10.90625" style="4" customWidth="1"/>
    <col min="20" max="20" width="13.54296875" style="4" customWidth="1"/>
    <col min="21" max="21" width="14.1796875" style="4" customWidth="1"/>
    <col min="22" max="22" width="14" style="4" customWidth="1"/>
    <col min="23" max="23" width="12.453125" style="4" customWidth="1"/>
    <col min="24" max="24" width="13.453125" style="4" customWidth="1"/>
    <col min="25" max="25" width="12.1796875" style="4" customWidth="1"/>
    <col min="26" max="26" width="17.54296875" style="4" customWidth="1"/>
    <col min="27" max="27" width="10.81640625" style="4"/>
    <col min="28" max="28" width="13" style="4" customWidth="1"/>
    <col min="29" max="29" width="12.453125" style="4" customWidth="1"/>
    <col min="30" max="16384" width="10.81640625" style="4"/>
  </cols>
  <sheetData>
    <row r="3" spans="1:29" ht="20.5" x14ac:dyDescent="0.35">
      <c r="D3" s="78" t="s">
        <v>1444</v>
      </c>
      <c r="E3" s="20"/>
      <c r="F3" s="21"/>
      <c r="G3" s="21"/>
      <c r="H3" s="21"/>
      <c r="I3" s="21"/>
      <c r="J3" s="21"/>
      <c r="K3" s="21"/>
      <c r="L3" s="21"/>
      <c r="M3" s="22" t="s">
        <v>1445</v>
      </c>
      <c r="N3" s="23"/>
      <c r="O3" s="23"/>
      <c r="P3" s="23"/>
      <c r="Q3" s="23"/>
      <c r="R3" s="23"/>
      <c r="S3" s="20"/>
      <c r="T3" s="20"/>
      <c r="U3" s="22" t="s">
        <v>1446</v>
      </c>
    </row>
    <row r="4" spans="1:29" s="26" customFormat="1" ht="38.15" customHeight="1" x14ac:dyDescent="0.35">
      <c r="A4" s="24" t="s">
        <v>1421</v>
      </c>
      <c r="B4" s="25" t="s">
        <v>1422</v>
      </c>
      <c r="C4" s="24" t="s">
        <v>1423</v>
      </c>
      <c r="D4" s="42" t="s">
        <v>1447</v>
      </c>
      <c r="E4" s="42" t="s">
        <v>1448</v>
      </c>
      <c r="F4" s="42" t="s">
        <v>1449</v>
      </c>
      <c r="G4" s="42" t="s">
        <v>1450</v>
      </c>
      <c r="H4" s="42" t="s">
        <v>1451</v>
      </c>
      <c r="I4" s="43" t="s">
        <v>1452</v>
      </c>
      <c r="J4" s="43" t="s">
        <v>1453</v>
      </c>
      <c r="K4" s="42" t="s">
        <v>1454</v>
      </c>
      <c r="L4" s="44" t="s">
        <v>1455</v>
      </c>
      <c r="M4" s="42" t="s">
        <v>1456</v>
      </c>
      <c r="N4" s="42" t="s">
        <v>1457</v>
      </c>
      <c r="O4" s="42" t="s">
        <v>1458</v>
      </c>
      <c r="P4" s="42" t="s">
        <v>1459</v>
      </c>
      <c r="Q4" s="42" t="s">
        <v>1460</v>
      </c>
      <c r="R4" s="42" t="s">
        <v>1461</v>
      </c>
      <c r="S4" s="42" t="s">
        <v>1462</v>
      </c>
      <c r="T4" s="45" t="s">
        <v>1463</v>
      </c>
      <c r="U4" s="42" t="s">
        <v>1464</v>
      </c>
      <c r="V4" s="43" t="s">
        <v>1465</v>
      </c>
      <c r="W4" s="43" t="s">
        <v>1466</v>
      </c>
      <c r="X4" s="43" t="s">
        <v>1467</v>
      </c>
      <c r="Y4" s="42" t="s">
        <v>1468</v>
      </c>
      <c r="Z4" s="43" t="s">
        <v>1469</v>
      </c>
    </row>
    <row r="5" spans="1:29" ht="22" customHeight="1" x14ac:dyDescent="0.35">
      <c r="A5" s="46" t="s">
        <v>1099</v>
      </c>
      <c r="B5" s="46" t="s">
        <v>1101</v>
      </c>
      <c r="C5" s="47" t="s">
        <v>1103</v>
      </c>
      <c r="D5" s="49">
        <v>250</v>
      </c>
      <c r="E5" s="49">
        <v>150</v>
      </c>
      <c r="F5" s="49">
        <v>250</v>
      </c>
      <c r="G5" s="49">
        <v>250</v>
      </c>
      <c r="H5" s="49">
        <v>250</v>
      </c>
      <c r="I5" s="49">
        <v>2625</v>
      </c>
      <c r="J5" s="49">
        <v>1200</v>
      </c>
      <c r="K5" s="49">
        <v>200</v>
      </c>
      <c r="L5" s="50">
        <v>50</v>
      </c>
      <c r="M5" s="49">
        <v>800</v>
      </c>
      <c r="N5" s="49">
        <v>1500</v>
      </c>
      <c r="O5" s="49">
        <v>2000</v>
      </c>
      <c r="P5" s="49">
        <v>1500</v>
      </c>
      <c r="Q5" s="49">
        <v>5000</v>
      </c>
      <c r="R5" s="49">
        <v>3500</v>
      </c>
      <c r="S5" s="49">
        <v>200</v>
      </c>
      <c r="T5" s="50">
        <v>1000</v>
      </c>
      <c r="U5" s="49">
        <v>2000</v>
      </c>
      <c r="V5" s="49">
        <v>3500</v>
      </c>
      <c r="W5" s="49">
        <v>1000</v>
      </c>
      <c r="X5" s="49">
        <v>75</v>
      </c>
      <c r="Y5" s="49">
        <v>1200</v>
      </c>
      <c r="Z5" s="49">
        <v>25</v>
      </c>
      <c r="AB5" s="27"/>
      <c r="AC5" s="29"/>
    </row>
    <row r="6" spans="1:29" ht="22" customHeight="1" x14ac:dyDescent="0.35">
      <c r="A6" s="46" t="s">
        <v>1099</v>
      </c>
      <c r="B6" s="46" t="s">
        <v>1170</v>
      </c>
      <c r="C6" s="47" t="s">
        <v>1172</v>
      </c>
      <c r="D6" s="49">
        <v>200</v>
      </c>
      <c r="E6" s="49">
        <v>100</v>
      </c>
      <c r="F6" s="49">
        <v>250</v>
      </c>
      <c r="G6" s="49">
        <v>275</v>
      </c>
      <c r="H6" s="49">
        <v>100</v>
      </c>
      <c r="I6" s="49">
        <v>3000</v>
      </c>
      <c r="J6" s="49">
        <v>1500</v>
      </c>
      <c r="K6" s="49">
        <v>200</v>
      </c>
      <c r="L6" s="50">
        <v>100</v>
      </c>
      <c r="M6" s="49">
        <v>1200</v>
      </c>
      <c r="N6" s="49">
        <v>1650</v>
      </c>
      <c r="O6" s="49">
        <v>2000</v>
      </c>
      <c r="P6" s="49">
        <v>2000</v>
      </c>
      <c r="Q6" s="49">
        <v>6750</v>
      </c>
      <c r="R6" s="49">
        <v>4500</v>
      </c>
      <c r="S6" s="49">
        <v>200</v>
      </c>
      <c r="T6" s="50">
        <v>1500</v>
      </c>
      <c r="U6" s="49">
        <v>2250</v>
      </c>
      <c r="V6" s="49">
        <v>5000</v>
      </c>
      <c r="W6" s="49">
        <v>1125</v>
      </c>
      <c r="X6" s="28">
        <v>100</v>
      </c>
      <c r="Y6" s="49">
        <v>1200</v>
      </c>
      <c r="Z6" s="28">
        <v>25</v>
      </c>
      <c r="AB6" s="27"/>
      <c r="AC6" s="29"/>
    </row>
    <row r="7" spans="1:29" ht="22" customHeight="1" x14ac:dyDescent="0.35">
      <c r="A7" s="46" t="s">
        <v>1099</v>
      </c>
      <c r="B7" s="46" t="s">
        <v>1201</v>
      </c>
      <c r="C7" s="47" t="s">
        <v>1203</v>
      </c>
      <c r="D7" s="49">
        <v>200</v>
      </c>
      <c r="E7" s="49">
        <v>150</v>
      </c>
      <c r="F7" s="49">
        <v>250</v>
      </c>
      <c r="G7" s="49">
        <v>250</v>
      </c>
      <c r="H7" s="49">
        <v>200</v>
      </c>
      <c r="I7" s="49">
        <v>2500</v>
      </c>
      <c r="J7" s="49">
        <v>1225</v>
      </c>
      <c r="K7" s="49">
        <v>175</v>
      </c>
      <c r="L7" s="50">
        <v>62.5</v>
      </c>
      <c r="M7" s="49">
        <v>1200</v>
      </c>
      <c r="N7" s="49">
        <v>1750</v>
      </c>
      <c r="O7" s="49">
        <v>2250</v>
      </c>
      <c r="P7" s="49">
        <v>1750</v>
      </c>
      <c r="Q7" s="49">
        <v>6000</v>
      </c>
      <c r="R7" s="49">
        <v>5000</v>
      </c>
      <c r="S7" s="49">
        <v>200</v>
      </c>
      <c r="T7" s="50">
        <v>1500</v>
      </c>
      <c r="U7" s="49">
        <v>2500</v>
      </c>
      <c r="V7" s="49">
        <v>3500</v>
      </c>
      <c r="W7" s="49">
        <v>1250</v>
      </c>
      <c r="X7" s="49">
        <v>50</v>
      </c>
      <c r="Y7" s="49">
        <v>1200</v>
      </c>
      <c r="Z7" s="28">
        <v>25</v>
      </c>
      <c r="AB7" s="27"/>
      <c r="AC7" s="29"/>
    </row>
    <row r="8" spans="1:29" ht="22" customHeight="1" x14ac:dyDescent="0.35">
      <c r="A8" s="46" t="s">
        <v>1217</v>
      </c>
      <c r="B8" s="46" t="s">
        <v>1219</v>
      </c>
      <c r="C8" s="47" t="s">
        <v>1219</v>
      </c>
      <c r="D8" s="28">
        <v>200</v>
      </c>
      <c r="E8" s="28">
        <v>100</v>
      </c>
      <c r="F8" s="49">
        <v>750</v>
      </c>
      <c r="G8" s="28">
        <v>250</v>
      </c>
      <c r="H8" s="49">
        <v>394</v>
      </c>
      <c r="I8" s="28">
        <v>2500</v>
      </c>
      <c r="J8" s="49">
        <v>2000</v>
      </c>
      <c r="K8" s="49">
        <v>200</v>
      </c>
      <c r="L8" s="50">
        <v>75</v>
      </c>
      <c r="M8" s="28">
        <v>1500</v>
      </c>
      <c r="N8" s="49">
        <v>1500</v>
      </c>
      <c r="O8" s="49">
        <v>4500</v>
      </c>
      <c r="P8" s="49">
        <v>4000</v>
      </c>
      <c r="Q8" s="28">
        <v>7500</v>
      </c>
      <c r="R8" s="49">
        <v>4500</v>
      </c>
      <c r="S8" s="49">
        <v>250</v>
      </c>
      <c r="T8" s="96">
        <v>1250</v>
      </c>
      <c r="U8" s="49">
        <v>3000</v>
      </c>
      <c r="V8" s="28">
        <v>4250</v>
      </c>
      <c r="W8" s="28">
        <v>1000</v>
      </c>
      <c r="X8" s="28">
        <v>100</v>
      </c>
      <c r="Y8" s="28">
        <v>1200</v>
      </c>
      <c r="Z8" s="28">
        <v>25</v>
      </c>
      <c r="AB8" s="27"/>
      <c r="AC8" s="29"/>
    </row>
    <row r="9" spans="1:29" ht="22" customHeight="1" x14ac:dyDescent="0.35">
      <c r="A9" s="46" t="s">
        <v>1499</v>
      </c>
      <c r="B9" s="46" t="s">
        <v>1501</v>
      </c>
      <c r="C9" s="47" t="s">
        <v>1501</v>
      </c>
      <c r="D9" s="28">
        <v>200</v>
      </c>
      <c r="E9" s="49">
        <v>100</v>
      </c>
      <c r="F9" s="49">
        <v>100</v>
      </c>
      <c r="G9" s="49">
        <v>100</v>
      </c>
      <c r="H9" s="49">
        <v>100</v>
      </c>
      <c r="I9" s="49">
        <v>1000</v>
      </c>
      <c r="J9" s="49">
        <v>1200</v>
      </c>
      <c r="K9" s="49">
        <v>100</v>
      </c>
      <c r="L9" s="50">
        <v>50</v>
      </c>
      <c r="M9" s="49">
        <v>1500</v>
      </c>
      <c r="N9" s="28">
        <v>1500</v>
      </c>
      <c r="O9" s="28">
        <v>2875</v>
      </c>
      <c r="P9" s="49">
        <v>3500</v>
      </c>
      <c r="Q9" s="28">
        <v>7500</v>
      </c>
      <c r="R9" s="28">
        <v>4500</v>
      </c>
      <c r="S9" s="49">
        <v>250</v>
      </c>
      <c r="T9" s="96">
        <v>1250</v>
      </c>
      <c r="U9" s="28">
        <v>3000</v>
      </c>
      <c r="V9" s="28">
        <v>4250</v>
      </c>
      <c r="W9" s="49">
        <v>1000</v>
      </c>
      <c r="X9" s="49">
        <v>100</v>
      </c>
      <c r="Y9" s="28">
        <v>1200</v>
      </c>
      <c r="Z9" s="28">
        <v>25</v>
      </c>
      <c r="AB9" s="27"/>
    </row>
    <row r="10" spans="1:29" ht="22" customHeight="1" x14ac:dyDescent="0.35">
      <c r="A10" s="46" t="s">
        <v>1079</v>
      </c>
      <c r="B10" s="46" t="s">
        <v>1191</v>
      </c>
      <c r="C10" s="47" t="s">
        <v>1191</v>
      </c>
      <c r="D10" s="49">
        <v>62</v>
      </c>
      <c r="E10" s="49">
        <v>100</v>
      </c>
      <c r="F10" s="49">
        <v>625</v>
      </c>
      <c r="G10" s="49">
        <v>368</v>
      </c>
      <c r="H10" s="49">
        <v>108</v>
      </c>
      <c r="I10" s="28">
        <v>2500</v>
      </c>
      <c r="J10" s="49">
        <v>1800</v>
      </c>
      <c r="K10" s="49">
        <v>240</v>
      </c>
      <c r="L10" s="50">
        <v>53</v>
      </c>
      <c r="M10" s="49">
        <v>2000</v>
      </c>
      <c r="N10" s="49">
        <v>1125</v>
      </c>
      <c r="O10" s="49">
        <v>3000</v>
      </c>
      <c r="P10" s="28">
        <v>2000</v>
      </c>
      <c r="Q10" s="49">
        <v>15000</v>
      </c>
      <c r="R10" s="49">
        <v>4500</v>
      </c>
      <c r="S10" s="49">
        <v>250</v>
      </c>
      <c r="T10" s="96">
        <v>1250</v>
      </c>
      <c r="U10" s="49">
        <v>3000</v>
      </c>
      <c r="V10" s="28">
        <v>4250</v>
      </c>
      <c r="W10" s="49">
        <v>1000</v>
      </c>
      <c r="X10" s="49">
        <v>100</v>
      </c>
      <c r="Y10" s="49">
        <v>1100</v>
      </c>
      <c r="Z10" s="49">
        <v>15</v>
      </c>
      <c r="AB10" s="27"/>
    </row>
    <row r="11" spans="1:29" ht="22" customHeight="1" thickBot="1" x14ac:dyDescent="0.4">
      <c r="A11" s="46" t="s">
        <v>1079</v>
      </c>
      <c r="B11" s="46" t="s">
        <v>1081</v>
      </c>
      <c r="C11" s="47" t="s">
        <v>1081</v>
      </c>
      <c r="D11" s="28">
        <v>200</v>
      </c>
      <c r="E11" s="28">
        <v>100</v>
      </c>
      <c r="F11" s="28">
        <v>250</v>
      </c>
      <c r="G11" s="28">
        <v>250</v>
      </c>
      <c r="H11" s="49">
        <v>500</v>
      </c>
      <c r="I11" s="28">
        <v>2500</v>
      </c>
      <c r="J11" s="28">
        <v>1400</v>
      </c>
      <c r="K11" s="28">
        <v>200</v>
      </c>
      <c r="L11" s="96">
        <v>51.5</v>
      </c>
      <c r="M11" s="28">
        <v>1500</v>
      </c>
      <c r="N11" s="28">
        <v>1500</v>
      </c>
      <c r="O11" s="28">
        <v>2875</v>
      </c>
      <c r="P11" s="28">
        <v>2000</v>
      </c>
      <c r="Q11" s="28">
        <v>7500</v>
      </c>
      <c r="R11" s="28">
        <v>4500</v>
      </c>
      <c r="S11" s="28">
        <v>250</v>
      </c>
      <c r="T11" s="96">
        <v>1250</v>
      </c>
      <c r="U11" s="49">
        <v>6125</v>
      </c>
      <c r="V11" s="28">
        <v>4250</v>
      </c>
      <c r="W11" s="28">
        <v>1000</v>
      </c>
      <c r="X11" s="28">
        <v>100</v>
      </c>
      <c r="Y11" s="28">
        <v>1200</v>
      </c>
      <c r="Z11" s="28">
        <v>25</v>
      </c>
      <c r="AB11" s="27"/>
    </row>
    <row r="12" spans="1:29" s="48" customFormat="1" ht="23.5" customHeight="1" thickBot="1" x14ac:dyDescent="0.4">
      <c r="A12" s="151" t="s">
        <v>1470</v>
      </c>
      <c r="B12" s="151"/>
      <c r="C12" s="151"/>
      <c r="D12" s="83">
        <v>200</v>
      </c>
      <c r="E12" s="83">
        <v>100</v>
      </c>
      <c r="F12" s="83">
        <v>250</v>
      </c>
      <c r="G12" s="83">
        <v>250</v>
      </c>
      <c r="H12" s="83">
        <v>110.5</v>
      </c>
      <c r="I12" s="83">
        <v>2500</v>
      </c>
      <c r="J12" s="83">
        <v>1400</v>
      </c>
      <c r="K12" s="83">
        <v>200</v>
      </c>
      <c r="L12" s="84">
        <v>51.5</v>
      </c>
      <c r="M12" s="83">
        <v>1500</v>
      </c>
      <c r="N12" s="83">
        <v>1500</v>
      </c>
      <c r="O12" s="83">
        <v>2875</v>
      </c>
      <c r="P12" s="83">
        <v>2000</v>
      </c>
      <c r="Q12" s="83">
        <v>7500</v>
      </c>
      <c r="R12" s="83">
        <v>4500</v>
      </c>
      <c r="S12" s="83">
        <v>250</v>
      </c>
      <c r="T12" s="84">
        <v>1250</v>
      </c>
      <c r="U12" s="101">
        <v>3000</v>
      </c>
      <c r="V12" s="83">
        <v>4250</v>
      </c>
      <c r="W12" s="83">
        <v>1000</v>
      </c>
      <c r="X12" s="83">
        <v>100</v>
      </c>
      <c r="Y12" s="83">
        <v>1200</v>
      </c>
      <c r="Z12" s="83">
        <v>25</v>
      </c>
      <c r="AB12" s="27"/>
    </row>
    <row r="13" spans="1:29" x14ac:dyDescent="0.35">
      <c r="AB13" s="27"/>
    </row>
    <row r="15" spans="1:29" x14ac:dyDescent="0.35">
      <c r="M15" s="12"/>
      <c r="T15" s="29"/>
    </row>
    <row r="16" spans="1:29" ht="17.5" x14ac:dyDescent="0.35">
      <c r="A16" s="28">
        <v>200</v>
      </c>
      <c r="B16" s="51" t="s">
        <v>1471</v>
      </c>
    </row>
    <row r="19" spans="1:34" s="30" customFormat="1" ht="17.5" x14ac:dyDescent="0.35">
      <c r="A19" s="4"/>
      <c r="B19" s="4"/>
      <c r="C19" s="4"/>
      <c r="D19" s="4"/>
      <c r="E19" s="4"/>
      <c r="F19" s="4"/>
      <c r="G19" s="4"/>
      <c r="H19" s="4"/>
      <c r="I19" s="4"/>
      <c r="J19" s="4"/>
      <c r="K19" s="4"/>
      <c r="L19" s="4"/>
      <c r="M19" s="4"/>
      <c r="N19" s="4"/>
      <c r="O19" s="4"/>
      <c r="P19" s="4"/>
      <c r="Q19" s="4"/>
      <c r="R19" s="4"/>
      <c r="S19" s="29"/>
      <c r="T19" s="4"/>
      <c r="U19" s="4"/>
      <c r="V19" s="4"/>
      <c r="W19" s="4"/>
      <c r="X19" s="4"/>
      <c r="Y19" s="4"/>
      <c r="Z19" s="4"/>
      <c r="AA19" s="4"/>
      <c r="AB19" s="4"/>
      <c r="AC19" s="4"/>
      <c r="AD19" s="4"/>
      <c r="AE19" s="4"/>
      <c r="AF19" s="4"/>
      <c r="AG19" s="4"/>
      <c r="AH19" s="4"/>
    </row>
    <row r="20" spans="1:34" x14ac:dyDescent="0.35">
      <c r="S20" s="29"/>
    </row>
    <row r="21" spans="1:34" x14ac:dyDescent="0.35">
      <c r="S21" s="29"/>
    </row>
    <row r="22" spans="1:34" x14ac:dyDescent="0.35">
      <c r="S22" s="29"/>
    </row>
    <row r="23" spans="1:34" x14ac:dyDescent="0.35">
      <c r="S23" s="29"/>
    </row>
    <row r="24" spans="1:34" x14ac:dyDescent="0.35">
      <c r="S24" s="29"/>
    </row>
    <row r="25" spans="1:34" x14ac:dyDescent="0.35">
      <c r="S25" s="29"/>
    </row>
    <row r="26" spans="1:34" x14ac:dyDescent="0.35">
      <c r="S26" s="29"/>
    </row>
    <row r="27" spans="1:34" x14ac:dyDescent="0.35">
      <c r="S27" s="29"/>
    </row>
    <row r="28" spans="1:34" x14ac:dyDescent="0.35">
      <c r="S28" s="29"/>
    </row>
    <row r="29" spans="1:34" x14ac:dyDescent="0.35">
      <c r="S29" s="29"/>
    </row>
    <row r="30" spans="1:34" x14ac:dyDescent="0.35">
      <c r="S30" s="29"/>
    </row>
  </sheetData>
  <mergeCells count="1">
    <mergeCell ref="A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85FB5-33F0-4655-A207-C1C9D7CD367C}">
  <sheetPr>
    <tabColor rgb="FF92D050"/>
  </sheetPr>
  <dimension ref="A2:N32"/>
  <sheetViews>
    <sheetView topLeftCell="A2" zoomScale="50" zoomScaleNormal="50" workbookViewId="0">
      <selection activeCell="P23" sqref="P23"/>
    </sheetView>
  </sheetViews>
  <sheetFormatPr baseColWidth="10" defaultRowHeight="14.5" x14ac:dyDescent="0.35"/>
  <cols>
    <col min="1" max="1" width="5.81640625" customWidth="1"/>
    <col min="5" max="5" width="19.90625" customWidth="1"/>
    <col min="6" max="6" width="20.36328125" customWidth="1"/>
    <col min="7" max="7" width="27.1796875" customWidth="1"/>
    <col min="8" max="8" width="19.36328125" customWidth="1"/>
    <col min="9" max="9" width="18.453125" customWidth="1"/>
    <col min="10" max="10" width="18.1796875" customWidth="1"/>
    <col min="11" max="11" width="24" customWidth="1"/>
    <col min="12" max="12" width="25.26953125" customWidth="1"/>
    <col min="13" max="13" width="15.26953125" customWidth="1"/>
    <col min="14" max="14" width="28.54296875" customWidth="1"/>
  </cols>
  <sheetData>
    <row r="2" spans="1:14" ht="46" customHeight="1" x14ac:dyDescent="0.35">
      <c r="B2" s="2" t="s">
        <v>1418</v>
      </c>
      <c r="C2" s="2" t="s">
        <v>1419</v>
      </c>
      <c r="D2" s="2" t="s">
        <v>1420</v>
      </c>
      <c r="E2" s="2" t="s">
        <v>1421</v>
      </c>
      <c r="F2" s="3" t="s">
        <v>1422</v>
      </c>
      <c r="G2" s="2" t="s">
        <v>1423</v>
      </c>
      <c r="H2" s="2" t="s">
        <v>1424</v>
      </c>
      <c r="I2" s="2" t="s">
        <v>1425</v>
      </c>
      <c r="J2" s="2" t="s">
        <v>1426</v>
      </c>
      <c r="K2" s="2" t="s">
        <v>1427</v>
      </c>
      <c r="L2" s="2" t="s">
        <v>1428</v>
      </c>
      <c r="M2" s="2" t="s">
        <v>1429</v>
      </c>
      <c r="N2" s="2" t="s">
        <v>1430</v>
      </c>
    </row>
    <row r="3" spans="1:14" ht="20" customHeight="1" x14ac:dyDescent="0.35">
      <c r="B3" s="74">
        <v>2025</v>
      </c>
      <c r="C3" s="74" t="s">
        <v>1513</v>
      </c>
      <c r="D3" s="74" t="s">
        <v>1431</v>
      </c>
      <c r="E3" s="75" t="s">
        <v>1099</v>
      </c>
      <c r="F3" s="75" t="s">
        <v>1101</v>
      </c>
      <c r="G3" s="76" t="s">
        <v>1103</v>
      </c>
      <c r="H3" s="87">
        <v>0.25</v>
      </c>
      <c r="I3" s="87">
        <v>0.3</v>
      </c>
      <c r="J3" s="87">
        <v>0.8</v>
      </c>
      <c r="K3" s="87">
        <v>0.3</v>
      </c>
      <c r="L3" s="87">
        <v>0.6</v>
      </c>
      <c r="M3" s="82">
        <v>0.98</v>
      </c>
      <c r="N3" s="97" t="s">
        <v>1864</v>
      </c>
    </row>
    <row r="4" spans="1:14" ht="20" customHeight="1" x14ac:dyDescent="0.35">
      <c r="B4" s="74">
        <v>2025</v>
      </c>
      <c r="C4" s="74" t="s">
        <v>1513</v>
      </c>
      <c r="D4" s="74" t="s">
        <v>1431</v>
      </c>
      <c r="E4" s="75" t="s">
        <v>1099</v>
      </c>
      <c r="F4" s="75" t="s">
        <v>1170</v>
      </c>
      <c r="G4" s="76" t="s">
        <v>1172</v>
      </c>
      <c r="H4" s="87">
        <v>0.19</v>
      </c>
      <c r="I4" s="87">
        <v>0.3</v>
      </c>
      <c r="J4" s="87">
        <v>0.3</v>
      </c>
      <c r="K4" s="87">
        <v>0.25</v>
      </c>
      <c r="L4" s="87">
        <v>0.5</v>
      </c>
      <c r="M4" s="82">
        <v>0.83</v>
      </c>
      <c r="N4" s="97" t="s">
        <v>1864</v>
      </c>
    </row>
    <row r="5" spans="1:14" ht="20" customHeight="1" x14ac:dyDescent="0.35">
      <c r="B5" s="74">
        <v>2025</v>
      </c>
      <c r="C5" s="74" t="s">
        <v>1513</v>
      </c>
      <c r="D5" s="74" t="s">
        <v>1431</v>
      </c>
      <c r="E5" s="75" t="s">
        <v>1099</v>
      </c>
      <c r="F5" s="75" t="s">
        <v>1201</v>
      </c>
      <c r="G5" s="76" t="s">
        <v>1203</v>
      </c>
      <c r="H5" s="87">
        <v>0.24</v>
      </c>
      <c r="I5" s="87">
        <v>0.3</v>
      </c>
      <c r="J5" s="87">
        <v>0.5</v>
      </c>
      <c r="K5" s="87">
        <v>0.27</v>
      </c>
      <c r="L5" s="87">
        <v>0.6</v>
      </c>
      <c r="M5" s="82">
        <v>0.92</v>
      </c>
      <c r="N5" s="97" t="s">
        <v>1864</v>
      </c>
    </row>
    <row r="6" spans="1:14" ht="20" customHeight="1" x14ac:dyDescent="0.35">
      <c r="B6" s="74">
        <v>2025</v>
      </c>
      <c r="C6" s="74" t="s">
        <v>1513</v>
      </c>
      <c r="D6" s="74" t="s">
        <v>1431</v>
      </c>
      <c r="E6" s="75" t="s">
        <v>1217</v>
      </c>
      <c r="F6" s="75" t="s">
        <v>1219</v>
      </c>
      <c r="G6" s="76" t="s">
        <v>1219</v>
      </c>
      <c r="H6" s="87">
        <v>0.13</v>
      </c>
      <c r="I6" s="87">
        <v>0.22</v>
      </c>
      <c r="J6" s="87">
        <v>0.2</v>
      </c>
      <c r="K6" s="87">
        <v>0.17</v>
      </c>
      <c r="L6" s="87">
        <v>0.4</v>
      </c>
      <c r="M6" s="82">
        <v>0.57999999999999996</v>
      </c>
      <c r="N6" s="98" t="s">
        <v>1865</v>
      </c>
    </row>
    <row r="7" spans="1:14" ht="20" customHeight="1" x14ac:dyDescent="0.35">
      <c r="B7" s="74">
        <v>2025</v>
      </c>
      <c r="C7" s="74" t="s">
        <v>1513</v>
      </c>
      <c r="D7" s="74" t="s">
        <v>1431</v>
      </c>
      <c r="E7" s="75" t="s">
        <v>1499</v>
      </c>
      <c r="F7" s="75" t="s">
        <v>1501</v>
      </c>
      <c r="G7" s="76" t="s">
        <v>1501</v>
      </c>
      <c r="H7" s="87">
        <v>0.19</v>
      </c>
      <c r="I7" s="87">
        <v>0.22</v>
      </c>
      <c r="J7" s="87">
        <v>0.7</v>
      </c>
      <c r="K7" s="87">
        <v>0.13</v>
      </c>
      <c r="L7" s="87">
        <v>0.7</v>
      </c>
      <c r="M7" s="82">
        <v>0.68</v>
      </c>
      <c r="N7" s="98" t="s">
        <v>1865</v>
      </c>
    </row>
    <row r="8" spans="1:14" ht="20" customHeight="1" x14ac:dyDescent="0.35">
      <c r="B8" s="74">
        <v>2025</v>
      </c>
      <c r="C8" s="74" t="s">
        <v>1513</v>
      </c>
      <c r="D8" s="74" t="s">
        <v>1431</v>
      </c>
      <c r="E8" s="75" t="s">
        <v>1079</v>
      </c>
      <c r="F8" s="75" t="s">
        <v>1191</v>
      </c>
      <c r="G8" s="76" t="s">
        <v>1191</v>
      </c>
      <c r="H8" s="87">
        <v>0.24</v>
      </c>
      <c r="I8" s="87">
        <v>0</v>
      </c>
      <c r="J8" s="87">
        <v>0.7</v>
      </c>
      <c r="K8" s="87">
        <v>0.22</v>
      </c>
      <c r="L8" s="87">
        <v>0.4</v>
      </c>
      <c r="M8" s="82">
        <v>0.56000000000000005</v>
      </c>
      <c r="N8" s="98" t="s">
        <v>1865</v>
      </c>
    </row>
    <row r="9" spans="1:14" ht="20" customHeight="1" x14ac:dyDescent="0.35">
      <c r="B9" s="74">
        <v>2025</v>
      </c>
      <c r="C9" s="74" t="s">
        <v>1513</v>
      </c>
      <c r="D9" s="74" t="s">
        <v>1431</v>
      </c>
      <c r="E9" s="75" t="s">
        <v>1079</v>
      </c>
      <c r="F9" s="75" t="s">
        <v>1081</v>
      </c>
      <c r="G9" s="76" t="s">
        <v>1081</v>
      </c>
      <c r="H9" s="87">
        <v>0.25</v>
      </c>
      <c r="I9" s="87">
        <v>0.22</v>
      </c>
      <c r="J9" s="87">
        <v>0.5</v>
      </c>
      <c r="K9" s="87">
        <v>0.25</v>
      </c>
      <c r="L9" s="87">
        <v>0.2</v>
      </c>
      <c r="M9" s="82">
        <v>0.56999999999999995</v>
      </c>
      <c r="N9" s="98" t="s">
        <v>1865</v>
      </c>
    </row>
    <row r="10" spans="1:14" s="6" customFormat="1" ht="22" customHeight="1" x14ac:dyDescent="0.35">
      <c r="A10" s="5"/>
      <c r="B10" s="79"/>
      <c r="C10" s="80"/>
      <c r="D10" s="80"/>
      <c r="E10" s="79"/>
      <c r="F10" s="81"/>
      <c r="G10" s="81"/>
      <c r="H10" s="88"/>
      <c r="I10" s="88"/>
      <c r="J10" s="88"/>
      <c r="K10" s="88"/>
      <c r="L10" s="89"/>
      <c r="M10" s="92"/>
      <c r="N10" s="81"/>
    </row>
    <row r="11" spans="1:14" ht="20" customHeight="1" x14ac:dyDescent="0.35">
      <c r="B11" s="74">
        <v>2025</v>
      </c>
      <c r="C11" s="74" t="s">
        <v>1513</v>
      </c>
      <c r="D11" s="74" t="s">
        <v>1431</v>
      </c>
      <c r="E11" s="75" t="s">
        <v>1099</v>
      </c>
      <c r="F11" s="76" t="s">
        <v>1101</v>
      </c>
      <c r="G11" s="76"/>
      <c r="H11" s="87">
        <v>0.25</v>
      </c>
      <c r="I11" s="87">
        <v>0.3</v>
      </c>
      <c r="J11" s="87">
        <v>0.8</v>
      </c>
      <c r="K11" s="87">
        <v>0.3</v>
      </c>
      <c r="L11" s="87">
        <v>0.6</v>
      </c>
      <c r="M11" s="82">
        <v>0.98</v>
      </c>
      <c r="N11" s="97" t="s">
        <v>1864</v>
      </c>
    </row>
    <row r="12" spans="1:14" ht="20" customHeight="1" x14ac:dyDescent="0.35">
      <c r="B12" s="74">
        <v>2025</v>
      </c>
      <c r="C12" s="74" t="s">
        <v>1513</v>
      </c>
      <c r="D12" s="74" t="s">
        <v>1431</v>
      </c>
      <c r="E12" s="75" t="s">
        <v>1099</v>
      </c>
      <c r="F12" s="76" t="s">
        <v>1170</v>
      </c>
      <c r="G12" s="76"/>
      <c r="H12" s="87">
        <v>0.19</v>
      </c>
      <c r="I12" s="87">
        <v>0.3</v>
      </c>
      <c r="J12" s="87">
        <v>0.3</v>
      </c>
      <c r="K12" s="87">
        <v>0.25</v>
      </c>
      <c r="L12" s="87">
        <v>0.5</v>
      </c>
      <c r="M12" s="82">
        <v>0.83</v>
      </c>
      <c r="N12" s="97" t="s">
        <v>1864</v>
      </c>
    </row>
    <row r="13" spans="1:14" ht="20" customHeight="1" x14ac:dyDescent="0.35">
      <c r="B13" s="74">
        <v>2025</v>
      </c>
      <c r="C13" s="74" t="s">
        <v>1513</v>
      </c>
      <c r="D13" s="74" t="s">
        <v>1431</v>
      </c>
      <c r="E13" s="75" t="s">
        <v>1099</v>
      </c>
      <c r="F13" s="76" t="s">
        <v>1201</v>
      </c>
      <c r="G13" s="76"/>
      <c r="H13" s="87">
        <v>0.24</v>
      </c>
      <c r="I13" s="87">
        <v>0.3</v>
      </c>
      <c r="J13" s="87">
        <v>0.5</v>
      </c>
      <c r="K13" s="87">
        <v>0.27</v>
      </c>
      <c r="L13" s="87">
        <v>0.6</v>
      </c>
      <c r="M13" s="82">
        <v>0.92</v>
      </c>
      <c r="N13" s="97" t="s">
        <v>1864</v>
      </c>
    </row>
    <row r="14" spans="1:14" ht="20" customHeight="1" x14ac:dyDescent="0.35">
      <c r="B14" s="74">
        <v>2025</v>
      </c>
      <c r="C14" s="74" t="s">
        <v>1513</v>
      </c>
      <c r="D14" s="74" t="s">
        <v>1431</v>
      </c>
      <c r="E14" s="75" t="s">
        <v>1217</v>
      </c>
      <c r="F14" s="76" t="s">
        <v>1219</v>
      </c>
      <c r="G14" s="76"/>
      <c r="H14" s="87">
        <v>0.13</v>
      </c>
      <c r="I14" s="87">
        <v>0.22</v>
      </c>
      <c r="J14" s="87">
        <v>0.2</v>
      </c>
      <c r="K14" s="87">
        <v>0.17</v>
      </c>
      <c r="L14" s="87">
        <v>0.4</v>
      </c>
      <c r="M14" s="82">
        <v>0.57999999999999996</v>
      </c>
      <c r="N14" s="98" t="s">
        <v>1865</v>
      </c>
    </row>
    <row r="15" spans="1:14" ht="20" customHeight="1" x14ac:dyDescent="0.35">
      <c r="B15" s="74">
        <v>2025</v>
      </c>
      <c r="C15" s="74" t="s">
        <v>1513</v>
      </c>
      <c r="D15" s="74" t="s">
        <v>1431</v>
      </c>
      <c r="E15" s="75" t="s">
        <v>1499</v>
      </c>
      <c r="F15" s="76" t="s">
        <v>1501</v>
      </c>
      <c r="G15" s="76"/>
      <c r="H15" s="87">
        <v>0.19</v>
      </c>
      <c r="I15" s="87">
        <v>0.22</v>
      </c>
      <c r="J15" s="87">
        <v>0.7</v>
      </c>
      <c r="K15" s="87">
        <v>0.13</v>
      </c>
      <c r="L15" s="87">
        <v>0.7</v>
      </c>
      <c r="M15" s="82">
        <v>0.68</v>
      </c>
      <c r="N15" s="98" t="s">
        <v>1865</v>
      </c>
    </row>
    <row r="16" spans="1:14" ht="20" customHeight="1" x14ac:dyDescent="0.35">
      <c r="B16" s="74">
        <v>2025</v>
      </c>
      <c r="C16" s="74" t="s">
        <v>1513</v>
      </c>
      <c r="D16" s="74" t="s">
        <v>1431</v>
      </c>
      <c r="E16" s="75" t="s">
        <v>1079</v>
      </c>
      <c r="F16" s="76" t="s">
        <v>1191</v>
      </c>
      <c r="G16" s="76"/>
      <c r="H16" s="87">
        <v>0.24</v>
      </c>
      <c r="I16" s="87">
        <v>0</v>
      </c>
      <c r="J16" s="87">
        <v>0.7</v>
      </c>
      <c r="K16" s="87">
        <v>0.22</v>
      </c>
      <c r="L16" s="87">
        <v>0.4</v>
      </c>
      <c r="M16" s="82">
        <v>0.56000000000000005</v>
      </c>
      <c r="N16" s="98" t="s">
        <v>1865</v>
      </c>
    </row>
    <row r="17" spans="1:14" ht="20" customHeight="1" x14ac:dyDescent="0.35">
      <c r="B17" s="74">
        <v>2025</v>
      </c>
      <c r="C17" s="74" t="s">
        <v>1513</v>
      </c>
      <c r="D17" s="74" t="s">
        <v>1431</v>
      </c>
      <c r="E17" s="75" t="s">
        <v>1079</v>
      </c>
      <c r="F17" s="76" t="s">
        <v>1081</v>
      </c>
      <c r="G17" s="76"/>
      <c r="H17" s="87">
        <v>0.25</v>
      </c>
      <c r="I17" s="87">
        <v>0.22</v>
      </c>
      <c r="J17" s="87">
        <v>0.5</v>
      </c>
      <c r="K17" s="87">
        <v>0.25</v>
      </c>
      <c r="L17" s="87">
        <v>0.2</v>
      </c>
      <c r="M17" s="82">
        <v>0.56999999999999995</v>
      </c>
      <c r="N17" s="98" t="s">
        <v>1865</v>
      </c>
    </row>
    <row r="18" spans="1:14" s="6" customFormat="1" ht="22" customHeight="1" x14ac:dyDescent="0.35">
      <c r="A18" s="5"/>
      <c r="B18" s="79"/>
      <c r="C18" s="80"/>
      <c r="D18" s="80"/>
      <c r="E18" s="79"/>
      <c r="F18" s="81"/>
      <c r="G18" s="81"/>
      <c r="H18" s="88"/>
      <c r="I18" s="88"/>
      <c r="J18" s="88"/>
      <c r="K18" s="88"/>
      <c r="L18" s="89"/>
      <c r="M18" s="92"/>
      <c r="N18" s="81"/>
    </row>
    <row r="19" spans="1:14" ht="20" customHeight="1" x14ac:dyDescent="0.35">
      <c r="B19" s="74">
        <v>2025</v>
      </c>
      <c r="C19" s="74" t="s">
        <v>1513</v>
      </c>
      <c r="D19" s="74" t="s">
        <v>1431</v>
      </c>
      <c r="E19" s="76" t="s">
        <v>1099</v>
      </c>
      <c r="F19" s="75"/>
      <c r="G19" s="76"/>
      <c r="H19" s="87">
        <v>0.24</v>
      </c>
      <c r="I19" s="87">
        <v>0.3</v>
      </c>
      <c r="J19" s="87">
        <v>0.5</v>
      </c>
      <c r="K19" s="87">
        <v>0.27</v>
      </c>
      <c r="L19" s="87">
        <v>0.6</v>
      </c>
      <c r="M19" s="91">
        <v>0.92</v>
      </c>
      <c r="N19" s="97" t="s">
        <v>1864</v>
      </c>
    </row>
    <row r="20" spans="1:14" ht="20" customHeight="1" x14ac:dyDescent="0.35">
      <c r="B20" s="74">
        <v>2025</v>
      </c>
      <c r="C20" s="74" t="s">
        <v>1513</v>
      </c>
      <c r="D20" s="74" t="s">
        <v>1431</v>
      </c>
      <c r="E20" s="76" t="s">
        <v>1217</v>
      </c>
      <c r="F20" s="75"/>
      <c r="G20" s="76"/>
      <c r="H20" s="87">
        <v>0.13</v>
      </c>
      <c r="I20" s="87">
        <v>0.22</v>
      </c>
      <c r="J20" s="87">
        <v>0.2</v>
      </c>
      <c r="K20" s="87">
        <v>0.17</v>
      </c>
      <c r="L20" s="87">
        <v>0.4</v>
      </c>
      <c r="M20" s="91">
        <v>0.57999999999999996</v>
      </c>
      <c r="N20" s="98" t="s">
        <v>1865</v>
      </c>
    </row>
    <row r="21" spans="1:14" ht="20" customHeight="1" x14ac:dyDescent="0.35">
      <c r="B21" s="74">
        <v>2025</v>
      </c>
      <c r="C21" s="74" t="s">
        <v>1513</v>
      </c>
      <c r="D21" s="74" t="s">
        <v>1431</v>
      </c>
      <c r="E21" s="76" t="s">
        <v>1499</v>
      </c>
      <c r="F21" s="75"/>
      <c r="G21" s="76"/>
      <c r="H21" s="87">
        <v>0.22</v>
      </c>
      <c r="I21" s="87">
        <v>0</v>
      </c>
      <c r="J21" s="87">
        <v>0.2</v>
      </c>
      <c r="K21" s="87">
        <v>0.21</v>
      </c>
      <c r="L21" s="87">
        <v>0.4</v>
      </c>
      <c r="M21" s="82">
        <v>0.5</v>
      </c>
      <c r="N21" s="98" t="s">
        <v>1865</v>
      </c>
    </row>
    <row r="22" spans="1:14" ht="20" customHeight="1" thickBot="1" x14ac:dyDescent="0.4">
      <c r="B22" s="74">
        <v>2025</v>
      </c>
      <c r="C22" s="74" t="s">
        <v>1513</v>
      </c>
      <c r="D22" s="74" t="s">
        <v>1431</v>
      </c>
      <c r="E22" s="76" t="s">
        <v>1079</v>
      </c>
      <c r="F22" s="75"/>
      <c r="G22" s="76"/>
      <c r="H22" s="87">
        <v>0.245</v>
      </c>
      <c r="I22" s="87">
        <v>0.11</v>
      </c>
      <c r="J22" s="87">
        <v>0.6</v>
      </c>
      <c r="K22" s="87">
        <v>0.23499999999999999</v>
      </c>
      <c r="L22" s="87">
        <v>0.30000000000000004</v>
      </c>
      <c r="M22" s="91">
        <v>0.56499999999999995</v>
      </c>
      <c r="N22" s="99" t="s">
        <v>1865</v>
      </c>
    </row>
    <row r="23" spans="1:14" s="4" customFormat="1" ht="30.5" customHeight="1" thickTop="1" thickBot="1" x14ac:dyDescent="0.4">
      <c r="A23"/>
      <c r="B23" s="65">
        <v>2025</v>
      </c>
      <c r="C23" s="65" t="s">
        <v>1513</v>
      </c>
      <c r="D23" s="65" t="s">
        <v>1431</v>
      </c>
      <c r="E23" s="65" t="s">
        <v>1432</v>
      </c>
      <c r="F23" s="65"/>
      <c r="G23" s="65"/>
      <c r="H23" s="86">
        <v>0.24</v>
      </c>
      <c r="I23" s="86">
        <v>0.22</v>
      </c>
      <c r="J23" s="86">
        <v>0.5</v>
      </c>
      <c r="K23" s="86">
        <v>0.25</v>
      </c>
      <c r="L23" s="86">
        <v>0.5</v>
      </c>
      <c r="M23" s="86">
        <v>0.68</v>
      </c>
      <c r="N23" s="100" t="s">
        <v>1865</v>
      </c>
    </row>
    <row r="24" spans="1:14" ht="15" thickTop="1" x14ac:dyDescent="0.35"/>
    <row r="28" spans="1:14" ht="16.5" x14ac:dyDescent="0.35">
      <c r="A28" s="7" t="s">
        <v>1433</v>
      </c>
    </row>
    <row r="29" spans="1:14" ht="16.5" x14ac:dyDescent="0.35">
      <c r="A29" s="8" t="s">
        <v>1434</v>
      </c>
    </row>
    <row r="30" spans="1:14" ht="16.5" x14ac:dyDescent="0.35">
      <c r="A30" s="9" t="s">
        <v>1435</v>
      </c>
    </row>
    <row r="31" spans="1:14" ht="16.5" x14ac:dyDescent="0.35">
      <c r="A31" s="10" t="s">
        <v>1436</v>
      </c>
    </row>
    <row r="32" spans="1:14" ht="16.5" x14ac:dyDescent="0.35">
      <c r="A32" s="11" t="s">
        <v>1437</v>
      </c>
    </row>
  </sheetData>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356D6-AB89-4F75-A4CE-EF0D13618F4D}">
  <sheetPr>
    <tabColor rgb="FF7030A0"/>
  </sheetPr>
  <dimension ref="B2:TY27"/>
  <sheetViews>
    <sheetView tabSelected="1" zoomScale="50" zoomScaleNormal="50" workbookViewId="0">
      <pane xSplit="2" ySplit="3" topLeftCell="RZ4" activePane="bottomRight" state="frozen"/>
      <selection pane="topRight" activeCell="C1" sqref="C1"/>
      <selection pane="bottomLeft" activeCell="A4" sqref="A4"/>
      <selection pane="bottomRight" activeCell="SA2" sqref="SA2:SK2"/>
    </sheetView>
  </sheetViews>
  <sheetFormatPr baseColWidth="10" defaultColWidth="8.7265625" defaultRowHeight="16.5" x14ac:dyDescent="0.35"/>
  <cols>
    <col min="1" max="1" width="8.7265625" style="1"/>
    <col min="2" max="2" width="26.7265625" style="112" customWidth="1"/>
    <col min="3" max="3" width="33.90625" style="112" customWidth="1"/>
    <col min="4" max="4" width="15.1796875" style="1" customWidth="1"/>
    <col min="5" max="5" width="17.26953125" style="1" bestFit="1" customWidth="1"/>
    <col min="6" max="7" width="10.08984375" style="1" customWidth="1"/>
    <col min="8" max="8" width="14" style="1" customWidth="1"/>
    <col min="9" max="9" width="16.1796875" style="1" customWidth="1"/>
    <col min="10" max="10" width="15.453125" style="1" customWidth="1"/>
    <col min="11" max="11" width="17" style="1" customWidth="1"/>
    <col min="12" max="12" width="13.1796875" style="1" customWidth="1"/>
    <col min="13" max="13" width="11.6328125" style="1" customWidth="1"/>
    <col min="14" max="14" width="18.90625" style="1" customWidth="1"/>
    <col min="15" max="15" width="16.26953125" style="1" customWidth="1"/>
    <col min="16" max="17" width="12.81640625" style="1" customWidth="1"/>
    <col min="18" max="19" width="11" style="1" bestFit="1" customWidth="1"/>
    <col min="20" max="20" width="21.08984375" style="1" customWidth="1"/>
    <col min="21" max="22" width="16.36328125" style="1" customWidth="1"/>
    <col min="23" max="23" width="21.6328125" style="1" customWidth="1"/>
    <col min="24" max="24" width="17.08984375" style="1" customWidth="1"/>
    <col min="25" max="25" width="15.453125" style="1" customWidth="1"/>
    <col min="26" max="26" width="19.90625" style="1" customWidth="1"/>
    <col min="27" max="27" width="12.7265625" style="1" customWidth="1"/>
    <col min="28" max="28" width="17.90625" style="1" customWidth="1"/>
    <col min="29" max="29" width="12" style="1" bestFit="1" customWidth="1"/>
    <col min="30" max="30" width="18" style="1" customWidth="1"/>
    <col min="31" max="31" width="16" style="1" customWidth="1"/>
    <col min="32" max="33" width="12" style="1" bestFit="1" customWidth="1"/>
    <col min="34" max="34" width="14.7265625" style="1" customWidth="1"/>
    <col min="35" max="36" width="9.54296875" style="1" bestFit="1" customWidth="1"/>
    <col min="37" max="37" width="13.54296875" style="1" customWidth="1"/>
    <col min="38" max="39" width="16" style="1" customWidth="1"/>
    <col min="40" max="41" width="11.08984375" style="1" customWidth="1"/>
    <col min="42" max="42" width="17.26953125" style="1" customWidth="1"/>
    <col min="43" max="43" width="12" style="1" bestFit="1" customWidth="1"/>
    <col min="44" max="44" width="15.26953125" style="1" customWidth="1"/>
    <col min="45" max="45" width="25.90625" style="1" customWidth="1"/>
    <col min="46" max="46" width="18.453125" style="1" customWidth="1"/>
    <col min="47" max="47" width="16.26953125" style="1" customWidth="1"/>
    <col min="48" max="48" width="20.36328125" style="1" customWidth="1"/>
    <col min="49" max="49" width="12" style="1" bestFit="1" customWidth="1"/>
    <col min="50" max="50" width="17.6328125" style="1" customWidth="1"/>
    <col min="51" max="51" width="12" style="1" bestFit="1" customWidth="1"/>
    <col min="52" max="52" width="20.08984375" style="1" customWidth="1"/>
    <col min="53" max="53" width="16.36328125" style="1" customWidth="1"/>
    <col min="54" max="55" width="12" style="1" bestFit="1" customWidth="1"/>
    <col min="56" max="56" width="16.90625" style="1" customWidth="1"/>
    <col min="57" max="57" width="14.81640625" style="1" customWidth="1"/>
    <col min="58" max="58" width="12" style="1" bestFit="1" customWidth="1"/>
    <col min="59" max="60" width="12.453125" style="1" customWidth="1"/>
    <col min="61" max="62" width="12.7265625" style="1" customWidth="1"/>
    <col min="63" max="63" width="18.90625" style="1" customWidth="1"/>
    <col min="64" max="64" width="12" style="1" bestFit="1" customWidth="1"/>
    <col min="65" max="65" width="16.90625" style="1" customWidth="1"/>
    <col min="66" max="66" width="26" style="1" customWidth="1"/>
    <col min="67" max="67" width="17.453125" style="1" customWidth="1"/>
    <col min="68" max="68" width="16.26953125" style="1" customWidth="1"/>
    <col min="69" max="69" width="21.6328125" style="1" customWidth="1"/>
    <col min="70" max="70" width="12" style="1" bestFit="1" customWidth="1"/>
    <col min="71" max="71" width="19.26953125" style="1" customWidth="1"/>
    <col min="72" max="72" width="12" style="1" bestFit="1" customWidth="1"/>
    <col min="73" max="73" width="18.1796875" style="1" customWidth="1"/>
    <col min="74" max="74" width="19.1796875" style="1" customWidth="1"/>
    <col min="75" max="76" width="12" style="1" bestFit="1" customWidth="1"/>
    <col min="77" max="77" width="15.7265625" style="1" customWidth="1"/>
    <col min="78" max="78" width="12.453125" style="1" customWidth="1"/>
    <col min="79" max="79" width="12" style="1" bestFit="1" customWidth="1"/>
    <col min="80" max="81" width="15" style="1" customWidth="1"/>
    <col min="82" max="83" width="13" style="1" customWidth="1"/>
    <col min="84" max="84" width="17.6328125" style="1" customWidth="1"/>
    <col min="85" max="85" width="12" style="1" bestFit="1" customWidth="1"/>
    <col min="86" max="86" width="15.81640625" style="1" customWidth="1"/>
    <col min="87" max="87" width="26" style="1" customWidth="1"/>
    <col min="88" max="88" width="14.1796875" style="1" customWidth="1"/>
    <col min="89" max="89" width="13.08984375" style="1" customWidth="1"/>
    <col min="90" max="90" width="24.54296875" style="1" customWidth="1"/>
    <col min="91" max="91" width="12" style="1" bestFit="1" customWidth="1"/>
    <col min="92" max="92" width="24" style="1" customWidth="1"/>
    <col min="93" max="93" width="12" style="1" bestFit="1" customWidth="1"/>
    <col min="94" max="94" width="20.08984375" style="1" customWidth="1"/>
    <col min="95" max="95" width="17.6328125" style="1" customWidth="1"/>
    <col min="96" max="97" width="12" style="1" bestFit="1" customWidth="1"/>
    <col min="98" max="98" width="16.54296875" style="1" customWidth="1"/>
    <col min="99" max="99" width="13.36328125" style="1" customWidth="1"/>
    <col min="100" max="100" width="12" style="1" bestFit="1" customWidth="1"/>
    <col min="101" max="102" width="14.90625" style="1" customWidth="1"/>
    <col min="103" max="104" width="13.54296875" style="1" customWidth="1"/>
    <col min="105" max="105" width="18.08984375" style="1" customWidth="1"/>
    <col min="106" max="106" width="12" style="1" bestFit="1" customWidth="1"/>
    <col min="107" max="107" width="16.26953125" style="1" customWidth="1"/>
    <col min="108" max="108" width="28.7265625" style="1" customWidth="1"/>
    <col min="109" max="109" width="17.453125" style="1" customWidth="1"/>
    <col min="110" max="110" width="13.6328125" style="1" customWidth="1"/>
    <col min="111" max="111" width="23.26953125" style="1" customWidth="1"/>
    <col min="112" max="112" width="12.7265625" style="1" customWidth="1"/>
    <col min="113" max="113" width="19.36328125" style="1" customWidth="1"/>
    <col min="114" max="114" width="12" style="1" bestFit="1" customWidth="1"/>
    <col min="115" max="115" width="18.54296875" style="1" customWidth="1"/>
    <col min="116" max="116" width="16" style="1" customWidth="1"/>
    <col min="117" max="118" width="12" style="1" bestFit="1" customWidth="1"/>
    <col min="119" max="119" width="17.08984375" style="1" customWidth="1"/>
    <col min="120" max="120" width="15.7265625" style="1" customWidth="1"/>
    <col min="121" max="121" width="13.08984375" style="1" customWidth="1"/>
    <col min="122" max="123" width="10.81640625" style="1" customWidth="1"/>
    <col min="124" max="125" width="10.7265625" style="1" customWidth="1"/>
    <col min="126" max="126" width="17.90625" style="1" customWidth="1"/>
    <col min="127" max="127" width="12" style="1" bestFit="1" customWidth="1"/>
    <col min="128" max="128" width="17.36328125" style="1" customWidth="1"/>
    <col min="129" max="129" width="27.54296875" style="1" customWidth="1"/>
    <col min="130" max="130" width="16.26953125" style="1" customWidth="1"/>
    <col min="131" max="131" width="14.36328125" style="1" customWidth="1"/>
    <col min="132" max="132" width="20.7265625" style="1" customWidth="1"/>
    <col min="133" max="133" width="12" style="1" bestFit="1" customWidth="1"/>
    <col min="134" max="134" width="21.26953125" style="1" customWidth="1"/>
    <col min="135" max="135" width="12" style="1" bestFit="1" customWidth="1"/>
    <col min="136" max="136" width="20.08984375" style="1" customWidth="1"/>
    <col min="137" max="137" width="19" style="1" customWidth="1"/>
    <col min="138" max="139" width="12" style="1" bestFit="1" customWidth="1"/>
    <col min="140" max="140" width="16.81640625" style="1" customWidth="1"/>
    <col min="141" max="142" width="11.36328125" style="1" customWidth="1"/>
    <col min="143" max="143" width="15.1796875" style="1" customWidth="1"/>
    <col min="144" max="147" width="9.54296875" style="1" bestFit="1" customWidth="1"/>
    <col min="148" max="148" width="18.7265625" style="1" customWidth="1"/>
    <col min="149" max="149" width="12" style="1" bestFit="1" customWidth="1"/>
    <col min="150" max="150" width="16.90625" style="1" customWidth="1"/>
    <col min="151" max="151" width="28.36328125" style="1" customWidth="1"/>
    <col min="152" max="152" width="16.90625" style="1" customWidth="1"/>
    <col min="153" max="153" width="16" style="1" customWidth="1"/>
    <col min="154" max="154" width="19.453125" style="1" customWidth="1"/>
    <col min="155" max="155" width="12" style="1" bestFit="1" customWidth="1"/>
    <col min="156" max="156" width="19.6328125" style="1" customWidth="1"/>
    <col min="157" max="157" width="12" style="1" bestFit="1" customWidth="1"/>
    <col min="158" max="159" width="17.90625" style="1" customWidth="1"/>
    <col min="160" max="161" width="12" style="1" bestFit="1" customWidth="1"/>
    <col min="162" max="162" width="15.1796875" style="1" customWidth="1"/>
    <col min="163" max="164" width="15.7265625" style="1" customWidth="1"/>
    <col min="165" max="165" width="12" style="1" bestFit="1" customWidth="1"/>
    <col min="166" max="167" width="14.6328125" style="1" customWidth="1"/>
    <col min="168" max="168" width="18.1796875" style="1" customWidth="1"/>
    <col min="169" max="169" width="12" style="1" bestFit="1" customWidth="1"/>
    <col min="170" max="170" width="16.26953125" style="1" customWidth="1"/>
    <col min="171" max="171" width="26.08984375" style="1" customWidth="1"/>
    <col min="172" max="172" width="17.453125" style="1" customWidth="1"/>
    <col min="173" max="173" width="12" style="1" bestFit="1" customWidth="1"/>
    <col min="174" max="174" width="23.453125" style="1" customWidth="1"/>
    <col min="175" max="175" width="12" style="1" bestFit="1" customWidth="1"/>
    <col min="176" max="176" width="24.54296875" style="1" customWidth="1"/>
    <col min="177" max="177" width="12" style="1" bestFit="1" customWidth="1"/>
    <col min="178" max="178" width="18.453125" style="1" customWidth="1"/>
    <col min="179" max="179" width="18.54296875" style="1" customWidth="1"/>
    <col min="180" max="181" width="12" style="1" bestFit="1" customWidth="1"/>
    <col min="182" max="182" width="18.453125" style="1" customWidth="1"/>
    <col min="183" max="183" width="9.54296875" style="1" bestFit="1" customWidth="1"/>
    <col min="184" max="184" width="11" style="1" customWidth="1"/>
    <col min="185" max="185" width="12" style="1" bestFit="1" customWidth="1"/>
    <col min="186" max="189" width="9.54296875" style="1" bestFit="1" customWidth="1"/>
    <col min="190" max="190" width="18.7265625" style="1" customWidth="1"/>
    <col min="191" max="191" width="12" style="1" bestFit="1" customWidth="1"/>
    <col min="192" max="192" width="15.36328125" style="1" customWidth="1"/>
    <col min="193" max="193" width="28.453125" style="1" customWidth="1"/>
    <col min="194" max="194" width="16" style="1" customWidth="1"/>
    <col min="195" max="195" width="14.08984375" style="1" customWidth="1"/>
    <col min="196" max="196" width="24" style="1" customWidth="1"/>
    <col min="197" max="197" width="12" style="1" bestFit="1" customWidth="1"/>
    <col min="198" max="198" width="24.1796875" style="1" customWidth="1"/>
    <col min="199" max="199" width="12" style="1" bestFit="1" customWidth="1"/>
    <col min="200" max="200" width="17.7265625" style="1" customWidth="1"/>
    <col min="201" max="201" width="19" style="1" customWidth="1"/>
    <col min="202" max="203" width="12" style="1" bestFit="1" customWidth="1"/>
    <col min="204" max="204" width="15.1796875" style="1" customWidth="1"/>
    <col min="205" max="206" width="9.54296875" style="1" bestFit="1" customWidth="1"/>
    <col min="207" max="207" width="12" style="1" bestFit="1" customWidth="1"/>
    <col min="208" max="209" width="13.453125" style="1" customWidth="1"/>
    <col min="210" max="211" width="9.54296875" style="1" bestFit="1" customWidth="1"/>
    <col min="212" max="212" width="19" style="1" customWidth="1"/>
    <col min="213" max="213" width="12" style="1" bestFit="1" customWidth="1"/>
    <col min="214" max="214" width="16.26953125" style="1" customWidth="1"/>
    <col min="215" max="215" width="27.36328125" style="1" customWidth="1"/>
    <col min="216" max="216" width="15.1796875" style="1" customWidth="1"/>
    <col min="217" max="217" width="12" style="1" bestFit="1" customWidth="1"/>
    <col min="218" max="218" width="22" style="1" customWidth="1"/>
    <col min="219" max="219" width="12" style="1" bestFit="1" customWidth="1"/>
    <col min="220" max="220" width="18.54296875" style="1" customWidth="1"/>
    <col min="221" max="221" width="12" style="1" bestFit="1" customWidth="1"/>
    <col min="222" max="222" width="19.08984375" style="1" customWidth="1"/>
    <col min="223" max="223" width="16.54296875" style="1" customWidth="1"/>
    <col min="224" max="225" width="12" style="1" bestFit="1" customWidth="1"/>
    <col min="226" max="226" width="14.1796875" style="1" customWidth="1"/>
    <col min="227" max="228" width="13.54296875" style="1" customWidth="1"/>
    <col min="229" max="229" width="12" style="1" bestFit="1" customWidth="1"/>
    <col min="230" max="233" width="9.54296875" style="1" bestFit="1" customWidth="1"/>
    <col min="234" max="234" width="17.54296875" style="1" customWidth="1"/>
    <col min="235" max="235" width="12" style="1" bestFit="1" customWidth="1"/>
    <col min="236" max="236" width="17.6328125" style="1" customWidth="1"/>
    <col min="237" max="237" width="26.81640625" style="1" customWidth="1"/>
    <col min="238" max="238" width="14.1796875" style="1" customWidth="1"/>
    <col min="239" max="239" width="12.453125" style="1" customWidth="1"/>
    <col min="240" max="240" width="24" style="1" customWidth="1"/>
    <col min="241" max="241" width="12" style="1" bestFit="1" customWidth="1"/>
    <col min="242" max="242" width="24.453125" style="1" customWidth="1"/>
    <col min="243" max="243" width="12" style="1" bestFit="1" customWidth="1"/>
    <col min="244" max="244" width="20.08984375" style="1" customWidth="1"/>
    <col min="245" max="245" width="19.81640625" style="1" customWidth="1"/>
    <col min="246" max="247" width="12" style="1" bestFit="1" customWidth="1"/>
    <col min="248" max="248" width="15.81640625" style="1" customWidth="1"/>
    <col min="249" max="250" width="12.7265625" style="1" customWidth="1"/>
    <col min="251" max="251" width="12.54296875" style="1" customWidth="1"/>
    <col min="252" max="252" width="9.54296875" style="1" bestFit="1" customWidth="1"/>
    <col min="253" max="253" width="9.08984375" style="1" bestFit="1" customWidth="1"/>
    <col min="254" max="255" width="13" style="1" customWidth="1"/>
    <col min="256" max="256" width="19.26953125" style="1" customWidth="1"/>
    <col min="257" max="257" width="12" style="1" bestFit="1" customWidth="1"/>
    <col min="258" max="258" width="16.36328125" style="1" customWidth="1"/>
    <col min="259" max="259" width="26.453125" style="1" bestFit="1" customWidth="1"/>
    <col min="260" max="260" width="16" style="1" customWidth="1"/>
    <col min="261" max="261" width="13.81640625" style="1" customWidth="1"/>
    <col min="262" max="262" width="23" style="1" customWidth="1"/>
    <col min="263" max="263" width="12" style="1" bestFit="1" customWidth="1"/>
    <col min="264" max="264" width="17.7265625" style="1" bestFit="1" customWidth="1"/>
    <col min="265" max="265" width="12" style="1" bestFit="1" customWidth="1"/>
    <col min="266" max="266" width="17.90625" style="1" customWidth="1"/>
    <col min="267" max="267" width="16.54296875" style="1" customWidth="1"/>
    <col min="268" max="269" width="12" style="1" bestFit="1" customWidth="1"/>
    <col min="270" max="270" width="15.81640625" style="1" customWidth="1"/>
    <col min="271" max="272" width="12.453125" style="1" customWidth="1"/>
    <col min="273" max="273" width="15.26953125" style="1" customWidth="1"/>
    <col min="274" max="275" width="14.81640625" style="1" customWidth="1"/>
    <col min="276" max="277" width="13.26953125" style="1" customWidth="1"/>
    <col min="278" max="278" width="18.1796875" style="1" customWidth="1"/>
    <col min="279" max="279" width="12" style="1" bestFit="1" customWidth="1"/>
    <col min="280" max="280" width="17.453125" style="1" customWidth="1"/>
    <col min="281" max="281" width="29.1796875" style="1" customWidth="1"/>
    <col min="282" max="282" width="18.54296875" style="1" customWidth="1"/>
    <col min="283" max="283" width="13.6328125" style="1" customWidth="1"/>
    <col min="284" max="284" width="23.453125" style="1" customWidth="1"/>
    <col min="285" max="285" width="12" style="1" bestFit="1" customWidth="1"/>
    <col min="286" max="286" width="20.453125" style="1" customWidth="1"/>
    <col min="287" max="287" width="12" style="1" bestFit="1" customWidth="1"/>
    <col min="288" max="288" width="17.54296875" style="1" customWidth="1"/>
    <col min="289" max="289" width="19" style="1" customWidth="1"/>
    <col min="290" max="291" width="12" style="1" bestFit="1" customWidth="1"/>
    <col min="292" max="292" width="16.26953125" style="1" customWidth="1"/>
    <col min="293" max="294" width="10.08984375" style="1" customWidth="1"/>
    <col min="295" max="295" width="13" style="1" customWidth="1"/>
    <col min="296" max="297" width="13.81640625" style="1" customWidth="1"/>
    <col min="298" max="299" width="10.26953125" style="1" customWidth="1"/>
    <col min="300" max="300" width="18.1796875" style="1" customWidth="1"/>
    <col min="301" max="301" width="12" style="1" bestFit="1" customWidth="1"/>
    <col min="302" max="302" width="16" style="1" customWidth="1"/>
    <col min="303" max="303" width="26" style="1" customWidth="1"/>
    <col min="304" max="304" width="13.6328125" style="1" customWidth="1"/>
    <col min="305" max="305" width="13.08984375" style="1" customWidth="1"/>
    <col min="306" max="306" width="22.54296875" style="1" customWidth="1"/>
    <col min="307" max="307" width="12" style="1" bestFit="1" customWidth="1"/>
    <col min="308" max="308" width="18.7265625" style="1" customWidth="1"/>
    <col min="309" max="309" width="12" style="1" bestFit="1" customWidth="1"/>
    <col min="310" max="310" width="18.1796875" style="1" customWidth="1"/>
    <col min="311" max="311" width="16.81640625" style="1" customWidth="1"/>
    <col min="312" max="313" width="12" style="1" bestFit="1" customWidth="1"/>
    <col min="314" max="314" width="14.6328125" style="1" customWidth="1"/>
    <col min="315" max="315" width="13.36328125" style="1" customWidth="1"/>
    <col min="316" max="316" width="12.90625" style="1" customWidth="1"/>
    <col min="317" max="317" width="12" style="1" bestFit="1" customWidth="1"/>
    <col min="318" max="319" width="12.36328125" style="1" customWidth="1"/>
    <col min="320" max="321" width="12.7265625" style="1" customWidth="1"/>
    <col min="322" max="322" width="19.36328125" style="1" customWidth="1"/>
    <col min="323" max="323" width="12" style="1" bestFit="1" customWidth="1"/>
    <col min="324" max="324" width="16.08984375" style="1" customWidth="1"/>
    <col min="325" max="325" width="27.08984375" style="1" customWidth="1"/>
    <col min="326" max="326" width="15.453125" style="1" customWidth="1"/>
    <col min="327" max="327" width="13.6328125" style="1" customWidth="1"/>
    <col min="328" max="328" width="22.36328125" style="1" customWidth="1"/>
    <col min="329" max="329" width="12" style="1" bestFit="1" customWidth="1"/>
    <col min="330" max="330" width="19.26953125" style="1" customWidth="1"/>
    <col min="331" max="331" width="12" style="1" bestFit="1" customWidth="1"/>
    <col min="332" max="332" width="17.453125" style="1" customWidth="1"/>
    <col min="333" max="333" width="16.36328125" style="1" customWidth="1"/>
    <col min="334" max="335" width="12" style="1" bestFit="1" customWidth="1"/>
    <col min="336" max="336" width="15.1796875" style="1" customWidth="1"/>
    <col min="337" max="338" width="11.90625" style="1" customWidth="1"/>
    <col min="339" max="339" width="21" style="1" customWidth="1"/>
    <col min="340" max="340" width="13.81640625" style="1" customWidth="1"/>
    <col min="341" max="342" width="16.26953125" style="1" customWidth="1"/>
    <col min="343" max="344" width="12.26953125" style="1" customWidth="1"/>
    <col min="345" max="345" width="18.1796875" style="1" customWidth="1"/>
    <col min="346" max="346" width="12" style="1" bestFit="1" customWidth="1"/>
    <col min="347" max="347" width="17.08984375" style="1" customWidth="1"/>
    <col min="348" max="348" width="25.54296875" style="1" customWidth="1"/>
    <col min="349" max="349" width="16.26953125" style="1" customWidth="1"/>
    <col min="350" max="350" width="13.6328125" style="1" customWidth="1"/>
    <col min="351" max="351" width="20.54296875" style="1" customWidth="1"/>
    <col min="352" max="352" width="12" style="1" bestFit="1" customWidth="1"/>
    <col min="353" max="353" width="20.90625" style="1" customWidth="1"/>
    <col min="354" max="354" width="12" style="1" bestFit="1" customWidth="1"/>
    <col min="355" max="355" width="18.26953125" style="1" customWidth="1"/>
    <col min="356" max="356" width="16.26953125" style="1" customWidth="1"/>
    <col min="357" max="358" width="12" style="1" bestFit="1" customWidth="1"/>
    <col min="359" max="359" width="15.81640625" style="1" customWidth="1"/>
    <col min="360" max="360" width="13" style="1" customWidth="1"/>
    <col min="361" max="361" width="12" style="1" bestFit="1" customWidth="1"/>
    <col min="362" max="363" width="16.7265625" style="1" customWidth="1"/>
    <col min="364" max="365" width="13.1796875" style="1" customWidth="1"/>
    <col min="366" max="366" width="18.1796875" style="1" customWidth="1"/>
    <col min="367" max="367" width="12" style="1" bestFit="1" customWidth="1"/>
    <col min="368" max="368" width="16.1796875" style="1" customWidth="1"/>
    <col min="369" max="369" width="26.90625" style="1" customWidth="1"/>
    <col min="370" max="370" width="19.08984375" style="1" customWidth="1"/>
    <col min="371" max="371" width="13" style="1" customWidth="1"/>
    <col min="372" max="372" width="20.6328125" style="1" customWidth="1"/>
    <col min="373" max="373" width="12" style="1" bestFit="1" customWidth="1"/>
    <col min="374" max="374" width="21.36328125" style="1" customWidth="1"/>
    <col min="375" max="375" width="12" style="1" bestFit="1" customWidth="1"/>
    <col min="376" max="376" width="17.54296875" style="1" customWidth="1"/>
    <col min="377" max="377" width="17.36328125" style="1" customWidth="1"/>
    <col min="378" max="379" width="12" style="1" bestFit="1" customWidth="1"/>
    <col min="380" max="380" width="18.7265625" style="1" customWidth="1"/>
    <col min="381" max="381" width="19.6328125" style="1" customWidth="1"/>
    <col min="382" max="382" width="16.81640625" style="1" customWidth="1"/>
    <col min="383" max="384" width="17.1796875" style="1" customWidth="1"/>
    <col min="385" max="386" width="12.26953125" style="1" customWidth="1"/>
    <col min="387" max="387" width="18.453125" style="1" customWidth="1"/>
    <col min="388" max="388" width="12.54296875" style="1" customWidth="1"/>
    <col min="389" max="389" width="16.6328125" style="1" customWidth="1"/>
    <col min="390" max="390" width="25.6328125" style="1" customWidth="1"/>
    <col min="391" max="391" width="17.08984375" style="1" customWidth="1"/>
    <col min="392" max="392" width="14.36328125" style="1" customWidth="1"/>
    <col min="393" max="393" width="22.36328125" style="1" customWidth="1"/>
    <col min="394" max="394" width="12" style="1" bestFit="1" customWidth="1"/>
    <col min="395" max="395" width="19.6328125" style="1" customWidth="1"/>
    <col min="396" max="396" width="12" style="1" bestFit="1" customWidth="1"/>
    <col min="397" max="397" width="18.6328125" style="1" customWidth="1"/>
    <col min="398" max="398" width="16.81640625" style="1" customWidth="1"/>
    <col min="399" max="400" width="12" style="1" bestFit="1" customWidth="1"/>
    <col min="401" max="401" width="15.1796875" style="1" customWidth="1"/>
    <col min="402" max="402" width="18.26953125" style="1" customWidth="1"/>
    <col min="403" max="403" width="15.453125" style="1" customWidth="1"/>
    <col min="404" max="405" width="15.08984375" style="1" customWidth="1"/>
    <col min="406" max="406" width="23.7265625" style="1" customWidth="1"/>
    <col min="407" max="408" width="13.81640625" style="1" customWidth="1"/>
    <col min="409" max="409" width="13" style="1" customWidth="1"/>
    <col min="410" max="411" width="18.7265625" style="1" customWidth="1"/>
    <col min="412" max="413" width="13.54296875" style="1" customWidth="1"/>
    <col min="414" max="414" width="15" style="1" customWidth="1"/>
    <col min="415" max="415" width="13.54296875" style="1" customWidth="1"/>
    <col min="416" max="417" width="16.08984375" style="1" customWidth="1"/>
    <col min="418" max="419" width="12.81640625" style="1" customWidth="1"/>
    <col min="420" max="420" width="17.453125" style="1" customWidth="1"/>
    <col min="421" max="421" width="12" style="1" bestFit="1" customWidth="1"/>
    <col min="422" max="422" width="16.36328125" style="1" customWidth="1"/>
    <col min="423" max="423" width="26.7265625" style="1" customWidth="1"/>
    <col min="424" max="424" width="17.26953125" style="1" customWidth="1"/>
    <col min="425" max="425" width="14.1796875" style="1" customWidth="1"/>
    <col min="426" max="426" width="21.08984375" style="1" customWidth="1"/>
    <col min="427" max="427" width="12" style="1" bestFit="1" customWidth="1"/>
    <col min="428" max="428" width="19.453125" style="1" customWidth="1"/>
    <col min="429" max="429" width="12" style="1" bestFit="1" customWidth="1"/>
    <col min="430" max="430" width="19.6328125" style="1" customWidth="1"/>
    <col min="431" max="431" width="17.453125" style="1" customWidth="1"/>
    <col min="432" max="433" width="12" style="1" bestFit="1" customWidth="1"/>
    <col min="434" max="434" width="15.26953125" style="1" customWidth="1"/>
    <col min="435" max="436" width="10.7265625" style="1" customWidth="1"/>
    <col min="437" max="437" width="15.7265625" style="1" customWidth="1"/>
    <col min="438" max="440" width="18.1796875" style="1" customWidth="1"/>
    <col min="441" max="441" width="24.453125" style="1" customWidth="1"/>
    <col min="442" max="442" width="25.08984375" style="1" customWidth="1"/>
    <col min="443" max="443" width="22.54296875" style="1" customWidth="1"/>
    <col min="444" max="445" width="12" style="1" bestFit="1" customWidth="1"/>
    <col min="446" max="446" width="16" style="1" customWidth="1"/>
    <col min="447" max="448" width="18.1796875" style="1" customWidth="1"/>
    <col min="449" max="449" width="20.90625" style="1" customWidth="1"/>
    <col min="450" max="450" width="31.6328125" style="1" customWidth="1"/>
    <col min="451" max="451" width="29.90625" style="1" customWidth="1"/>
    <col min="452" max="452" width="29.36328125" style="1" customWidth="1"/>
    <col min="453" max="454" width="12" style="1" bestFit="1" customWidth="1"/>
    <col min="455" max="455" width="18.6328125" style="1" customWidth="1"/>
    <col min="456" max="457" width="19.81640625" style="1" customWidth="1"/>
    <col min="458" max="458" width="14.6328125" style="1" customWidth="1"/>
    <col min="459" max="459" width="26.08984375" style="1" customWidth="1"/>
    <col min="460" max="460" width="27.81640625" style="1" customWidth="1"/>
    <col min="461" max="461" width="18.26953125" style="1" customWidth="1"/>
    <col min="462" max="462" width="22.08984375" style="1" customWidth="1"/>
    <col min="463" max="463" width="23.6328125" style="1" customWidth="1"/>
    <col min="464" max="464" width="11.36328125" style="1" customWidth="1"/>
    <col min="465" max="465" width="10.6328125" style="1" customWidth="1"/>
    <col min="466" max="466" width="14.7265625" style="1" customWidth="1"/>
    <col min="467" max="469" width="17.81640625" style="1" customWidth="1"/>
    <col min="470" max="470" width="14.453125" style="1" customWidth="1"/>
    <col min="471" max="471" width="21.6328125" style="1" customWidth="1"/>
    <col min="472" max="472" width="22.36328125" style="1" customWidth="1"/>
    <col min="473" max="473" width="18.08984375" style="1" customWidth="1"/>
    <col min="474" max="474" width="21.7265625" style="1" customWidth="1"/>
    <col min="475" max="475" width="18.7265625" style="1" customWidth="1"/>
    <col min="476" max="476" width="12.26953125" style="1" customWidth="1"/>
    <col min="477" max="477" width="12" style="1" customWidth="1"/>
    <col min="478" max="478" width="15.1796875" style="1" customWidth="1"/>
    <col min="479" max="479" width="18.81640625" style="1" customWidth="1"/>
    <col min="480" max="480" width="17.453125" style="1" customWidth="1"/>
    <col min="481" max="481" width="15.7265625" style="1" customWidth="1"/>
    <col min="482" max="482" width="26" style="1" customWidth="1"/>
    <col min="483" max="483" width="23.7265625" style="1" customWidth="1"/>
    <col min="484" max="484" width="22.36328125" style="1" customWidth="1"/>
    <col min="485" max="485" width="33.90625" style="1" customWidth="1"/>
    <col min="486" max="486" width="22.81640625" style="1" customWidth="1"/>
    <col min="487" max="487" width="19.6328125" style="1" customWidth="1"/>
    <col min="488" max="488" width="26.08984375" style="1" customWidth="1"/>
    <col min="489" max="489" width="11.36328125" style="1" customWidth="1"/>
    <col min="490" max="490" width="9.08984375" style="1" bestFit="1" customWidth="1"/>
    <col min="491" max="491" width="12.26953125" style="1" customWidth="1"/>
    <col min="492" max="494" width="19.7265625" style="1" customWidth="1"/>
    <col min="495" max="495" width="22.08984375" style="1" customWidth="1"/>
    <col min="496" max="496" width="14.6328125" style="1" customWidth="1"/>
    <col min="497" max="497" width="13.08984375" style="1" customWidth="1"/>
    <col min="498" max="498" width="13.90625" style="1" customWidth="1"/>
    <col min="499" max="499" width="12.26953125" style="1" customWidth="1"/>
    <col min="500" max="500" width="10.36328125" style="1" customWidth="1"/>
    <col min="501" max="501" width="17.90625" style="1" customWidth="1"/>
    <col min="502" max="502" width="24.1796875" style="1" customWidth="1"/>
    <col min="503" max="503" width="11.7265625" style="1" customWidth="1"/>
    <col min="504" max="504" width="12.90625" style="1" customWidth="1"/>
    <col min="505" max="505" width="13.6328125" style="1" customWidth="1"/>
    <col min="506" max="506" width="23.26953125" style="1" customWidth="1"/>
    <col min="507" max="507" width="26.81640625" style="1" customWidth="1"/>
    <col min="508" max="508" width="38.08984375" style="1" customWidth="1"/>
    <col min="509" max="509" width="24.26953125" style="1" customWidth="1"/>
    <col min="510" max="510" width="19.6328125" style="1" customWidth="1"/>
    <col min="511" max="511" width="13.08984375" style="1" customWidth="1"/>
    <col min="512" max="512" width="9.08984375" style="1" bestFit="1" customWidth="1"/>
    <col min="513" max="513" width="11.1796875" style="1" customWidth="1"/>
    <col min="514" max="514" width="10.90625" style="1" customWidth="1"/>
    <col min="515" max="515" width="21.26953125" style="1" customWidth="1"/>
    <col min="516" max="516" width="23.81640625" style="1" customWidth="1"/>
    <col min="517" max="517" width="23.7265625" style="1" customWidth="1"/>
    <col min="518" max="518" width="16.453125" style="1" customWidth="1"/>
    <col min="519" max="519" width="14.36328125" style="1" customWidth="1"/>
    <col min="520" max="520" width="11.26953125" style="1" customWidth="1"/>
    <col min="521" max="521" width="23.54296875" style="1" customWidth="1"/>
    <col min="522" max="522" width="15.90625" style="1" customWidth="1"/>
    <col min="523" max="523" width="21.54296875" style="1" customWidth="1"/>
    <col min="524" max="524" width="18.08984375" style="1" customWidth="1"/>
    <col min="525" max="525" width="17.6328125" style="1" customWidth="1"/>
    <col min="526" max="526" width="16.36328125" style="1" customWidth="1"/>
    <col min="527" max="527" width="18.26953125" style="1" customWidth="1"/>
    <col min="528" max="528" width="12.453125" style="1" customWidth="1"/>
    <col min="529" max="529" width="12" style="1" customWidth="1"/>
    <col min="530" max="531" width="11.6328125" style="1" customWidth="1"/>
    <col min="532" max="532" width="11.7265625" style="1" customWidth="1"/>
    <col min="533" max="533" width="12" style="1" customWidth="1"/>
    <col min="534" max="534" width="11.6328125" style="1" customWidth="1"/>
    <col min="535" max="535" width="20.90625" style="1" customWidth="1"/>
    <col min="536" max="536" width="21.90625" style="1" customWidth="1"/>
    <col min="537" max="537" width="12.26953125" style="1" customWidth="1"/>
    <col min="538" max="538" width="11.54296875" style="1" customWidth="1"/>
    <col min="539" max="539" width="12.81640625" style="1" customWidth="1"/>
    <col min="540" max="540" width="14.36328125" style="1" customWidth="1"/>
    <col min="541" max="541" width="17.7265625" style="1" customWidth="1"/>
    <col min="542" max="542" width="17.453125" style="1" customWidth="1"/>
    <col min="543" max="543" width="11.7265625" style="1" customWidth="1"/>
    <col min="544" max="544" width="12.26953125" style="1" customWidth="1"/>
    <col min="545" max="545" width="14.08984375" style="1" customWidth="1"/>
    <col min="546" max="16384" width="8.7265625" style="1"/>
  </cols>
  <sheetData>
    <row r="2" spans="2:545" s="136" customFormat="1" ht="82" customHeight="1" x14ac:dyDescent="0.35">
      <c r="B2" s="152" t="s">
        <v>1866</v>
      </c>
      <c r="C2" s="138" t="s">
        <v>1867</v>
      </c>
      <c r="D2" s="154" t="s">
        <v>1868</v>
      </c>
      <c r="E2" s="154" t="s">
        <v>1868</v>
      </c>
      <c r="F2" s="154" t="s">
        <v>1869</v>
      </c>
      <c r="G2" s="154" t="s">
        <v>1869</v>
      </c>
      <c r="H2" s="154" t="s">
        <v>1279</v>
      </c>
      <c r="I2" s="154" t="s">
        <v>1279</v>
      </c>
      <c r="J2" s="154" t="s">
        <v>1279</v>
      </c>
      <c r="K2" s="154" t="s">
        <v>1279</v>
      </c>
      <c r="L2" s="154" t="s">
        <v>1279</v>
      </c>
      <c r="M2" s="154" t="s">
        <v>1279</v>
      </c>
      <c r="N2" s="137" t="s">
        <v>1280</v>
      </c>
      <c r="O2" s="137" t="s">
        <v>1870</v>
      </c>
      <c r="P2" s="154" t="s">
        <v>1281</v>
      </c>
      <c r="Q2" s="154" t="s">
        <v>1281</v>
      </c>
      <c r="R2" s="154" t="s">
        <v>1871</v>
      </c>
      <c r="S2" s="154" t="s">
        <v>1871</v>
      </c>
      <c r="T2" s="154" t="s">
        <v>1872</v>
      </c>
      <c r="U2" s="154" t="s">
        <v>1872</v>
      </c>
      <c r="V2" s="154" t="s">
        <v>1872</v>
      </c>
      <c r="W2" s="154" t="s">
        <v>1872</v>
      </c>
      <c r="X2" s="154" t="s">
        <v>1872</v>
      </c>
      <c r="Y2" s="154" t="s">
        <v>1872</v>
      </c>
      <c r="Z2" s="154" t="s">
        <v>1872</v>
      </c>
      <c r="AA2" s="154" t="s">
        <v>1872</v>
      </c>
      <c r="AB2" s="154" t="s">
        <v>1872</v>
      </c>
      <c r="AC2" s="154" t="s">
        <v>1872</v>
      </c>
      <c r="AD2" s="154" t="s">
        <v>1872</v>
      </c>
      <c r="AE2" s="154" t="s">
        <v>1872</v>
      </c>
      <c r="AF2" s="154" t="s">
        <v>1872</v>
      </c>
      <c r="AG2" s="154" t="s">
        <v>1872</v>
      </c>
      <c r="AH2" s="154" t="s">
        <v>1872</v>
      </c>
      <c r="AI2" s="154" t="s">
        <v>1282</v>
      </c>
      <c r="AJ2" s="154" t="s">
        <v>1282</v>
      </c>
      <c r="AK2" s="137" t="s">
        <v>1873</v>
      </c>
      <c r="AL2" s="154" t="s">
        <v>1283</v>
      </c>
      <c r="AM2" s="154" t="s">
        <v>1283</v>
      </c>
      <c r="AN2" s="154" t="s">
        <v>1874</v>
      </c>
      <c r="AO2" s="154" t="s">
        <v>1874</v>
      </c>
      <c r="AP2" s="154" t="s">
        <v>1875</v>
      </c>
      <c r="AQ2" s="154" t="s">
        <v>1875</v>
      </c>
      <c r="AR2" s="154" t="s">
        <v>1875</v>
      </c>
      <c r="AS2" s="154" t="s">
        <v>1875</v>
      </c>
      <c r="AT2" s="154" t="s">
        <v>1875</v>
      </c>
      <c r="AU2" s="154" t="s">
        <v>1875</v>
      </c>
      <c r="AV2" s="154" t="s">
        <v>1875</v>
      </c>
      <c r="AW2" s="154" t="s">
        <v>1875</v>
      </c>
      <c r="AX2" s="154" t="s">
        <v>1875</v>
      </c>
      <c r="AY2" s="154" t="s">
        <v>1875</v>
      </c>
      <c r="AZ2" s="154" t="s">
        <v>1875</v>
      </c>
      <c r="BA2" s="154" t="s">
        <v>1875</v>
      </c>
      <c r="BB2" s="154" t="s">
        <v>1875</v>
      </c>
      <c r="BC2" s="154" t="s">
        <v>1875</v>
      </c>
      <c r="BD2" s="154" t="s">
        <v>1875</v>
      </c>
      <c r="BE2" s="137" t="s">
        <v>1284</v>
      </c>
      <c r="BF2" s="137" t="s">
        <v>1876</v>
      </c>
      <c r="BG2" s="154" t="s">
        <v>1285</v>
      </c>
      <c r="BH2" s="154" t="s">
        <v>1285</v>
      </c>
      <c r="BI2" s="154" t="s">
        <v>1877</v>
      </c>
      <c r="BJ2" s="154" t="s">
        <v>1877</v>
      </c>
      <c r="BK2" s="154" t="s">
        <v>1878</v>
      </c>
      <c r="BL2" s="154" t="s">
        <v>1878</v>
      </c>
      <c r="BM2" s="154" t="s">
        <v>1878</v>
      </c>
      <c r="BN2" s="154" t="s">
        <v>1878</v>
      </c>
      <c r="BO2" s="154" t="s">
        <v>1878</v>
      </c>
      <c r="BP2" s="154" t="s">
        <v>1878</v>
      </c>
      <c r="BQ2" s="154" t="s">
        <v>1878</v>
      </c>
      <c r="BR2" s="154" t="s">
        <v>1878</v>
      </c>
      <c r="BS2" s="154" t="s">
        <v>1878</v>
      </c>
      <c r="BT2" s="154" t="s">
        <v>1878</v>
      </c>
      <c r="BU2" s="154" t="s">
        <v>1878</v>
      </c>
      <c r="BV2" s="154" t="s">
        <v>1878</v>
      </c>
      <c r="BW2" s="154" t="s">
        <v>1878</v>
      </c>
      <c r="BX2" s="154" t="s">
        <v>1878</v>
      </c>
      <c r="BY2" s="154" t="s">
        <v>1878</v>
      </c>
      <c r="BZ2" s="137" t="s">
        <v>1286</v>
      </c>
      <c r="CA2" s="137" t="s">
        <v>1879</v>
      </c>
      <c r="CB2" s="154" t="s">
        <v>1287</v>
      </c>
      <c r="CC2" s="154" t="s">
        <v>1287</v>
      </c>
      <c r="CD2" s="154" t="s">
        <v>1880</v>
      </c>
      <c r="CE2" s="154" t="s">
        <v>1880</v>
      </c>
      <c r="CF2" s="154" t="s">
        <v>1881</v>
      </c>
      <c r="CG2" s="154" t="s">
        <v>1881</v>
      </c>
      <c r="CH2" s="154" t="s">
        <v>1881</v>
      </c>
      <c r="CI2" s="154" t="s">
        <v>1881</v>
      </c>
      <c r="CJ2" s="154" t="s">
        <v>1881</v>
      </c>
      <c r="CK2" s="154" t="s">
        <v>1881</v>
      </c>
      <c r="CL2" s="154" t="s">
        <v>1881</v>
      </c>
      <c r="CM2" s="154" t="s">
        <v>1881</v>
      </c>
      <c r="CN2" s="154" t="s">
        <v>1881</v>
      </c>
      <c r="CO2" s="154" t="s">
        <v>1881</v>
      </c>
      <c r="CP2" s="154" t="s">
        <v>1881</v>
      </c>
      <c r="CQ2" s="154" t="s">
        <v>1881</v>
      </c>
      <c r="CR2" s="154" t="s">
        <v>1881</v>
      </c>
      <c r="CS2" s="154" t="s">
        <v>1881</v>
      </c>
      <c r="CT2" s="154" t="s">
        <v>1881</v>
      </c>
      <c r="CU2" s="137" t="s">
        <v>1288</v>
      </c>
      <c r="CV2" s="137" t="s">
        <v>1882</v>
      </c>
      <c r="CW2" s="154" t="s">
        <v>1883</v>
      </c>
      <c r="CX2" s="154" t="s">
        <v>1883</v>
      </c>
      <c r="CY2" s="154" t="s">
        <v>1884</v>
      </c>
      <c r="CZ2" s="154" t="s">
        <v>1884</v>
      </c>
      <c r="DA2" s="154" t="s">
        <v>1885</v>
      </c>
      <c r="DB2" s="154" t="s">
        <v>1885</v>
      </c>
      <c r="DC2" s="154" t="s">
        <v>1885</v>
      </c>
      <c r="DD2" s="154" t="s">
        <v>1885</v>
      </c>
      <c r="DE2" s="154" t="s">
        <v>1885</v>
      </c>
      <c r="DF2" s="154" t="s">
        <v>1885</v>
      </c>
      <c r="DG2" s="154" t="s">
        <v>1885</v>
      </c>
      <c r="DH2" s="154" t="s">
        <v>1885</v>
      </c>
      <c r="DI2" s="154" t="s">
        <v>1885</v>
      </c>
      <c r="DJ2" s="154" t="s">
        <v>1885</v>
      </c>
      <c r="DK2" s="154" t="s">
        <v>1885</v>
      </c>
      <c r="DL2" s="154" t="s">
        <v>1885</v>
      </c>
      <c r="DM2" s="154" t="s">
        <v>1885</v>
      </c>
      <c r="DN2" s="154" t="s">
        <v>1885</v>
      </c>
      <c r="DO2" s="154" t="s">
        <v>1885</v>
      </c>
      <c r="DP2" s="137" t="s">
        <v>1289</v>
      </c>
      <c r="DQ2" s="137" t="s">
        <v>1886</v>
      </c>
      <c r="DR2" s="154" t="s">
        <v>1290</v>
      </c>
      <c r="DS2" s="154" t="s">
        <v>1290</v>
      </c>
      <c r="DT2" s="154" t="s">
        <v>1887</v>
      </c>
      <c r="DU2" s="154" t="s">
        <v>1887</v>
      </c>
      <c r="DV2" s="154" t="s">
        <v>1888</v>
      </c>
      <c r="DW2" s="154" t="s">
        <v>1888</v>
      </c>
      <c r="DX2" s="154" t="s">
        <v>1888</v>
      </c>
      <c r="DY2" s="154" t="s">
        <v>1888</v>
      </c>
      <c r="DZ2" s="154" t="s">
        <v>1888</v>
      </c>
      <c r="EA2" s="154" t="s">
        <v>1888</v>
      </c>
      <c r="EB2" s="154" t="s">
        <v>1888</v>
      </c>
      <c r="EC2" s="154" t="s">
        <v>1888</v>
      </c>
      <c r="ED2" s="154" t="s">
        <v>1888</v>
      </c>
      <c r="EE2" s="154" t="s">
        <v>1888</v>
      </c>
      <c r="EF2" s="154" t="s">
        <v>1888</v>
      </c>
      <c r="EG2" s="154" t="s">
        <v>1888</v>
      </c>
      <c r="EH2" s="154" t="s">
        <v>1888</v>
      </c>
      <c r="EI2" s="154" t="s">
        <v>1888</v>
      </c>
      <c r="EJ2" s="154" t="s">
        <v>1888</v>
      </c>
      <c r="EK2" s="154" t="s">
        <v>1291</v>
      </c>
      <c r="EL2" s="154" t="s">
        <v>1291</v>
      </c>
      <c r="EM2" s="137" t="s">
        <v>1292</v>
      </c>
      <c r="EN2" s="154" t="s">
        <v>1293</v>
      </c>
      <c r="EO2" s="154" t="s">
        <v>1293</v>
      </c>
      <c r="EP2" s="154" t="s">
        <v>1294</v>
      </c>
      <c r="EQ2" s="154" t="s">
        <v>1294</v>
      </c>
      <c r="ER2" s="154" t="s">
        <v>1295</v>
      </c>
      <c r="ES2" s="154" t="s">
        <v>1295</v>
      </c>
      <c r="ET2" s="154" t="s">
        <v>1295</v>
      </c>
      <c r="EU2" s="154" t="s">
        <v>1295</v>
      </c>
      <c r="EV2" s="154" t="s">
        <v>1295</v>
      </c>
      <c r="EW2" s="154" t="s">
        <v>1295</v>
      </c>
      <c r="EX2" s="154" t="s">
        <v>1295</v>
      </c>
      <c r="EY2" s="154" t="s">
        <v>1295</v>
      </c>
      <c r="EZ2" s="154" t="s">
        <v>1295</v>
      </c>
      <c r="FA2" s="154" t="s">
        <v>1295</v>
      </c>
      <c r="FB2" s="154" t="s">
        <v>1295</v>
      </c>
      <c r="FC2" s="154" t="s">
        <v>1295</v>
      </c>
      <c r="FD2" s="154" t="s">
        <v>1295</v>
      </c>
      <c r="FE2" s="154" t="s">
        <v>1295</v>
      </c>
      <c r="FF2" s="154" t="s">
        <v>1295</v>
      </c>
      <c r="FG2" s="154" t="s">
        <v>1296</v>
      </c>
      <c r="FH2" s="154" t="s">
        <v>1296</v>
      </c>
      <c r="FI2" s="137" t="s">
        <v>1889</v>
      </c>
      <c r="FJ2" s="154" t="s">
        <v>1890</v>
      </c>
      <c r="FK2" s="154" t="s">
        <v>1890</v>
      </c>
      <c r="FL2" s="154" t="s">
        <v>1891</v>
      </c>
      <c r="FM2" s="154" t="s">
        <v>1891</v>
      </c>
      <c r="FN2" s="154" t="s">
        <v>1891</v>
      </c>
      <c r="FO2" s="154" t="s">
        <v>1891</v>
      </c>
      <c r="FP2" s="154" t="s">
        <v>1891</v>
      </c>
      <c r="FQ2" s="154" t="s">
        <v>1891</v>
      </c>
      <c r="FR2" s="154" t="s">
        <v>1891</v>
      </c>
      <c r="FS2" s="154" t="s">
        <v>1891</v>
      </c>
      <c r="FT2" s="154" t="s">
        <v>1891</v>
      </c>
      <c r="FU2" s="154" t="s">
        <v>1891</v>
      </c>
      <c r="FV2" s="154" t="s">
        <v>1891</v>
      </c>
      <c r="FW2" s="154" t="s">
        <v>1891</v>
      </c>
      <c r="FX2" s="154" t="s">
        <v>1891</v>
      </c>
      <c r="FY2" s="154" t="s">
        <v>1891</v>
      </c>
      <c r="FZ2" s="154" t="s">
        <v>1891</v>
      </c>
      <c r="GA2" s="154" t="s">
        <v>1297</v>
      </c>
      <c r="GB2" s="154" t="s">
        <v>1297</v>
      </c>
      <c r="GC2" s="137" t="s">
        <v>1892</v>
      </c>
      <c r="GD2" s="154" t="s">
        <v>1893</v>
      </c>
      <c r="GE2" s="154" t="s">
        <v>1893</v>
      </c>
      <c r="GF2" s="154" t="s">
        <v>1894</v>
      </c>
      <c r="GG2" s="154" t="s">
        <v>1894</v>
      </c>
      <c r="GH2" s="154" t="s">
        <v>1895</v>
      </c>
      <c r="GI2" s="154" t="s">
        <v>1895</v>
      </c>
      <c r="GJ2" s="154" t="s">
        <v>1895</v>
      </c>
      <c r="GK2" s="154" t="s">
        <v>1895</v>
      </c>
      <c r="GL2" s="154" t="s">
        <v>1895</v>
      </c>
      <c r="GM2" s="154" t="s">
        <v>1895</v>
      </c>
      <c r="GN2" s="154" t="s">
        <v>1895</v>
      </c>
      <c r="GO2" s="154" t="s">
        <v>1895</v>
      </c>
      <c r="GP2" s="154" t="s">
        <v>1895</v>
      </c>
      <c r="GQ2" s="154" t="s">
        <v>1895</v>
      </c>
      <c r="GR2" s="154" t="s">
        <v>1895</v>
      </c>
      <c r="GS2" s="154" t="s">
        <v>1895</v>
      </c>
      <c r="GT2" s="154" t="s">
        <v>1895</v>
      </c>
      <c r="GU2" s="154" t="s">
        <v>1895</v>
      </c>
      <c r="GV2" s="154" t="s">
        <v>1895</v>
      </c>
      <c r="GW2" s="154" t="s">
        <v>1298</v>
      </c>
      <c r="GX2" s="154" t="s">
        <v>1298</v>
      </c>
      <c r="GY2" s="137" t="s">
        <v>1896</v>
      </c>
      <c r="GZ2" s="154" t="s">
        <v>1299</v>
      </c>
      <c r="HA2" s="154" t="s">
        <v>1299</v>
      </c>
      <c r="HB2" s="154" t="s">
        <v>1897</v>
      </c>
      <c r="HC2" s="154" t="s">
        <v>1897</v>
      </c>
      <c r="HD2" s="154" t="s">
        <v>1898</v>
      </c>
      <c r="HE2" s="154" t="s">
        <v>1898</v>
      </c>
      <c r="HF2" s="154" t="s">
        <v>1898</v>
      </c>
      <c r="HG2" s="154" t="s">
        <v>1898</v>
      </c>
      <c r="HH2" s="154" t="s">
        <v>1898</v>
      </c>
      <c r="HI2" s="154" t="s">
        <v>1898</v>
      </c>
      <c r="HJ2" s="154" t="s">
        <v>1898</v>
      </c>
      <c r="HK2" s="154" t="s">
        <v>1898</v>
      </c>
      <c r="HL2" s="154" t="s">
        <v>1898</v>
      </c>
      <c r="HM2" s="154" t="s">
        <v>1898</v>
      </c>
      <c r="HN2" s="154" t="s">
        <v>1898</v>
      </c>
      <c r="HO2" s="154" t="s">
        <v>1898</v>
      </c>
      <c r="HP2" s="154" t="s">
        <v>1898</v>
      </c>
      <c r="HQ2" s="154" t="s">
        <v>1898</v>
      </c>
      <c r="HR2" s="154" t="s">
        <v>1898</v>
      </c>
      <c r="HS2" s="154" t="s">
        <v>1300</v>
      </c>
      <c r="HT2" s="154" t="s">
        <v>1300</v>
      </c>
      <c r="HU2" s="137" t="s">
        <v>1899</v>
      </c>
      <c r="HV2" s="154" t="s">
        <v>1301</v>
      </c>
      <c r="HW2" s="154" t="s">
        <v>1301</v>
      </c>
      <c r="HX2" s="154" t="s">
        <v>1900</v>
      </c>
      <c r="HY2" s="154" t="s">
        <v>1900</v>
      </c>
      <c r="HZ2" s="154" t="s">
        <v>1901</v>
      </c>
      <c r="IA2" s="154" t="s">
        <v>1901</v>
      </c>
      <c r="IB2" s="154" t="s">
        <v>1901</v>
      </c>
      <c r="IC2" s="154" t="s">
        <v>1901</v>
      </c>
      <c r="ID2" s="154" t="s">
        <v>1901</v>
      </c>
      <c r="IE2" s="154" t="s">
        <v>1901</v>
      </c>
      <c r="IF2" s="154" t="s">
        <v>1901</v>
      </c>
      <c r="IG2" s="154" t="s">
        <v>1901</v>
      </c>
      <c r="IH2" s="154" t="s">
        <v>1901</v>
      </c>
      <c r="II2" s="154" t="s">
        <v>1901</v>
      </c>
      <c r="IJ2" s="154" t="s">
        <v>1901</v>
      </c>
      <c r="IK2" s="154" t="s">
        <v>1901</v>
      </c>
      <c r="IL2" s="154" t="s">
        <v>1901</v>
      </c>
      <c r="IM2" s="154" t="s">
        <v>1901</v>
      </c>
      <c r="IN2" s="154" t="s">
        <v>1901</v>
      </c>
      <c r="IO2" s="154" t="s">
        <v>1302</v>
      </c>
      <c r="IP2" s="154" t="s">
        <v>1302</v>
      </c>
      <c r="IQ2" s="137" t="s">
        <v>1902</v>
      </c>
      <c r="IR2" s="154" t="s">
        <v>1303</v>
      </c>
      <c r="IS2" s="154" t="s">
        <v>1303</v>
      </c>
      <c r="IT2" s="154" t="s">
        <v>1903</v>
      </c>
      <c r="IU2" s="154" t="s">
        <v>1903</v>
      </c>
      <c r="IV2" s="154" t="s">
        <v>1904</v>
      </c>
      <c r="IW2" s="154" t="s">
        <v>1904</v>
      </c>
      <c r="IX2" s="154" t="s">
        <v>1904</v>
      </c>
      <c r="IY2" s="154" t="s">
        <v>1904</v>
      </c>
      <c r="IZ2" s="154" t="s">
        <v>1904</v>
      </c>
      <c r="JA2" s="154" t="s">
        <v>1904</v>
      </c>
      <c r="JB2" s="154" t="s">
        <v>1904</v>
      </c>
      <c r="JC2" s="154" t="s">
        <v>1904</v>
      </c>
      <c r="JD2" s="154" t="s">
        <v>1904</v>
      </c>
      <c r="JE2" s="154" t="s">
        <v>1904</v>
      </c>
      <c r="JF2" s="154" t="s">
        <v>1904</v>
      </c>
      <c r="JG2" s="154" t="s">
        <v>1904</v>
      </c>
      <c r="JH2" s="154" t="s">
        <v>1904</v>
      </c>
      <c r="JI2" s="154" t="s">
        <v>1904</v>
      </c>
      <c r="JJ2" s="154" t="s">
        <v>1904</v>
      </c>
      <c r="JK2" s="154" t="s">
        <v>1304</v>
      </c>
      <c r="JL2" s="154" t="s">
        <v>1304</v>
      </c>
      <c r="JM2" s="137" t="s">
        <v>1905</v>
      </c>
      <c r="JN2" s="154" t="s">
        <v>1305</v>
      </c>
      <c r="JO2" s="154" t="s">
        <v>1305</v>
      </c>
      <c r="JP2" s="154" t="s">
        <v>1906</v>
      </c>
      <c r="JQ2" s="154" t="s">
        <v>1906</v>
      </c>
      <c r="JR2" s="154" t="s">
        <v>1907</v>
      </c>
      <c r="JS2" s="154" t="s">
        <v>1907</v>
      </c>
      <c r="JT2" s="154" t="s">
        <v>1907</v>
      </c>
      <c r="JU2" s="154" t="s">
        <v>1907</v>
      </c>
      <c r="JV2" s="154" t="s">
        <v>1907</v>
      </c>
      <c r="JW2" s="154" t="s">
        <v>1907</v>
      </c>
      <c r="JX2" s="154" t="s">
        <v>1907</v>
      </c>
      <c r="JY2" s="154" t="s">
        <v>1907</v>
      </c>
      <c r="JZ2" s="154" t="s">
        <v>1907</v>
      </c>
      <c r="KA2" s="154" t="s">
        <v>1907</v>
      </c>
      <c r="KB2" s="154" t="s">
        <v>1907</v>
      </c>
      <c r="KC2" s="154" t="s">
        <v>1907</v>
      </c>
      <c r="KD2" s="154" t="s">
        <v>1907</v>
      </c>
      <c r="KE2" s="154" t="s">
        <v>1907</v>
      </c>
      <c r="KF2" s="154" t="s">
        <v>1907</v>
      </c>
      <c r="KG2" s="154" t="s">
        <v>1306</v>
      </c>
      <c r="KH2" s="154" t="s">
        <v>1306</v>
      </c>
      <c r="KI2" s="137" t="s">
        <v>1908</v>
      </c>
      <c r="KJ2" s="154" t="s">
        <v>1307</v>
      </c>
      <c r="KK2" s="154" t="s">
        <v>1307</v>
      </c>
      <c r="KL2" s="154" t="s">
        <v>1909</v>
      </c>
      <c r="KM2" s="154" t="s">
        <v>1909</v>
      </c>
      <c r="KN2" s="154" t="s">
        <v>1910</v>
      </c>
      <c r="KO2" s="154" t="s">
        <v>1910</v>
      </c>
      <c r="KP2" s="154" t="s">
        <v>1910</v>
      </c>
      <c r="KQ2" s="154" t="s">
        <v>1910</v>
      </c>
      <c r="KR2" s="154" t="s">
        <v>1910</v>
      </c>
      <c r="KS2" s="154" t="s">
        <v>1910</v>
      </c>
      <c r="KT2" s="154" t="s">
        <v>1910</v>
      </c>
      <c r="KU2" s="154" t="s">
        <v>1910</v>
      </c>
      <c r="KV2" s="154" t="s">
        <v>1910</v>
      </c>
      <c r="KW2" s="154" t="s">
        <v>1910</v>
      </c>
      <c r="KX2" s="154" t="s">
        <v>1910</v>
      </c>
      <c r="KY2" s="154" t="s">
        <v>1910</v>
      </c>
      <c r="KZ2" s="154" t="s">
        <v>1910</v>
      </c>
      <c r="LA2" s="154" t="s">
        <v>1910</v>
      </c>
      <c r="LB2" s="154" t="s">
        <v>1910</v>
      </c>
      <c r="LC2" s="154" t="s">
        <v>1308</v>
      </c>
      <c r="LD2" s="154" t="s">
        <v>1308</v>
      </c>
      <c r="LE2" s="137" t="s">
        <v>1911</v>
      </c>
      <c r="LF2" s="154" t="s">
        <v>1309</v>
      </c>
      <c r="LG2" s="154" t="s">
        <v>1309</v>
      </c>
      <c r="LH2" s="154" t="s">
        <v>1912</v>
      </c>
      <c r="LI2" s="154" t="s">
        <v>1912</v>
      </c>
      <c r="LJ2" s="154" t="s">
        <v>1913</v>
      </c>
      <c r="LK2" s="154" t="s">
        <v>1913</v>
      </c>
      <c r="LL2" s="154" t="s">
        <v>1913</v>
      </c>
      <c r="LM2" s="154" t="s">
        <v>1913</v>
      </c>
      <c r="LN2" s="154" t="s">
        <v>1913</v>
      </c>
      <c r="LO2" s="154" t="s">
        <v>1913</v>
      </c>
      <c r="LP2" s="154" t="s">
        <v>1913</v>
      </c>
      <c r="LQ2" s="154" t="s">
        <v>1913</v>
      </c>
      <c r="LR2" s="154" t="s">
        <v>1913</v>
      </c>
      <c r="LS2" s="154" t="s">
        <v>1913</v>
      </c>
      <c r="LT2" s="154" t="s">
        <v>1913</v>
      </c>
      <c r="LU2" s="154" t="s">
        <v>1913</v>
      </c>
      <c r="LV2" s="154" t="s">
        <v>1913</v>
      </c>
      <c r="LW2" s="154" t="s">
        <v>1913</v>
      </c>
      <c r="LX2" s="154" t="s">
        <v>1913</v>
      </c>
      <c r="LY2" s="154" t="s">
        <v>1310</v>
      </c>
      <c r="LZ2" s="154" t="s">
        <v>1310</v>
      </c>
      <c r="MA2" s="137" t="s">
        <v>1311</v>
      </c>
      <c r="MB2" s="137" t="s">
        <v>1914</v>
      </c>
      <c r="MC2" s="154" t="s">
        <v>1312</v>
      </c>
      <c r="MD2" s="154" t="s">
        <v>1312</v>
      </c>
      <c r="ME2" s="154" t="s">
        <v>1915</v>
      </c>
      <c r="MF2" s="154" t="s">
        <v>1915</v>
      </c>
      <c r="MG2" s="154" t="s">
        <v>1916</v>
      </c>
      <c r="MH2" s="154" t="s">
        <v>1916</v>
      </c>
      <c r="MI2" s="154" t="s">
        <v>1916</v>
      </c>
      <c r="MJ2" s="154" t="s">
        <v>1916</v>
      </c>
      <c r="MK2" s="154" t="s">
        <v>1916</v>
      </c>
      <c r="ML2" s="154" t="s">
        <v>1916</v>
      </c>
      <c r="MM2" s="154" t="s">
        <v>1916</v>
      </c>
      <c r="MN2" s="154" t="s">
        <v>1916</v>
      </c>
      <c r="MO2" s="154" t="s">
        <v>1916</v>
      </c>
      <c r="MP2" s="154" t="s">
        <v>1916</v>
      </c>
      <c r="MQ2" s="154" t="s">
        <v>1916</v>
      </c>
      <c r="MR2" s="154" t="s">
        <v>1916</v>
      </c>
      <c r="MS2" s="154" t="s">
        <v>1916</v>
      </c>
      <c r="MT2" s="154" t="s">
        <v>1916</v>
      </c>
      <c r="MU2" s="154" t="s">
        <v>1916</v>
      </c>
      <c r="MV2" s="137" t="s">
        <v>1313</v>
      </c>
      <c r="MW2" s="137" t="s">
        <v>1917</v>
      </c>
      <c r="MX2" s="154" t="s">
        <v>1314</v>
      </c>
      <c r="MY2" s="154" t="s">
        <v>1314</v>
      </c>
      <c r="MZ2" s="154" t="s">
        <v>1918</v>
      </c>
      <c r="NA2" s="154" t="s">
        <v>1918</v>
      </c>
      <c r="NB2" s="154" t="s">
        <v>1919</v>
      </c>
      <c r="NC2" s="154" t="s">
        <v>1919</v>
      </c>
      <c r="ND2" s="154" t="s">
        <v>1919</v>
      </c>
      <c r="NE2" s="154" t="s">
        <v>1919</v>
      </c>
      <c r="NF2" s="154" t="s">
        <v>1919</v>
      </c>
      <c r="NG2" s="154" t="s">
        <v>1919</v>
      </c>
      <c r="NH2" s="154" t="s">
        <v>1919</v>
      </c>
      <c r="NI2" s="154" t="s">
        <v>1919</v>
      </c>
      <c r="NJ2" s="154" t="s">
        <v>1919</v>
      </c>
      <c r="NK2" s="154" t="s">
        <v>1919</v>
      </c>
      <c r="NL2" s="154" t="s">
        <v>1919</v>
      </c>
      <c r="NM2" s="154" t="s">
        <v>1919</v>
      </c>
      <c r="NN2" s="154" t="s">
        <v>1919</v>
      </c>
      <c r="NO2" s="154" t="s">
        <v>1919</v>
      </c>
      <c r="NP2" s="154" t="s">
        <v>1919</v>
      </c>
      <c r="NQ2" s="137" t="s">
        <v>1315</v>
      </c>
      <c r="NR2" s="137" t="s">
        <v>1920</v>
      </c>
      <c r="NS2" s="154" t="s">
        <v>1316</v>
      </c>
      <c r="NT2" s="154" t="s">
        <v>1316</v>
      </c>
      <c r="NU2" s="154" t="s">
        <v>1921</v>
      </c>
      <c r="NV2" s="154" t="s">
        <v>1921</v>
      </c>
      <c r="NW2" s="154" t="s">
        <v>1922</v>
      </c>
      <c r="NX2" s="154" t="s">
        <v>1922</v>
      </c>
      <c r="NY2" s="154" t="s">
        <v>1922</v>
      </c>
      <c r="NZ2" s="154" t="s">
        <v>1922</v>
      </c>
      <c r="OA2" s="154" t="s">
        <v>1922</v>
      </c>
      <c r="OB2" s="154" t="s">
        <v>1922</v>
      </c>
      <c r="OC2" s="154" t="s">
        <v>1922</v>
      </c>
      <c r="OD2" s="154" t="s">
        <v>1922</v>
      </c>
      <c r="OE2" s="154" t="s">
        <v>1922</v>
      </c>
      <c r="OF2" s="154" t="s">
        <v>1922</v>
      </c>
      <c r="OG2" s="154" t="s">
        <v>1922</v>
      </c>
      <c r="OH2" s="154" t="s">
        <v>1922</v>
      </c>
      <c r="OI2" s="154" t="s">
        <v>1922</v>
      </c>
      <c r="OJ2" s="154" t="s">
        <v>1922</v>
      </c>
      <c r="OK2" s="154" t="s">
        <v>1922</v>
      </c>
      <c r="OL2" s="137" t="s">
        <v>1317</v>
      </c>
      <c r="OM2" s="137" t="s">
        <v>1923</v>
      </c>
      <c r="ON2" s="154" t="s">
        <v>1318</v>
      </c>
      <c r="OO2" s="154" t="s">
        <v>1318</v>
      </c>
      <c r="OP2" s="137" t="s">
        <v>1924</v>
      </c>
      <c r="OQ2" s="154" t="s">
        <v>1319</v>
      </c>
      <c r="OR2" s="154" t="s">
        <v>1319</v>
      </c>
      <c r="OS2" s="137" t="s">
        <v>1925</v>
      </c>
      <c r="OT2" s="154" t="s">
        <v>1320</v>
      </c>
      <c r="OU2" s="154" t="s">
        <v>1320</v>
      </c>
      <c r="OV2" s="154" t="s">
        <v>1926</v>
      </c>
      <c r="OW2" s="154" t="s">
        <v>1926</v>
      </c>
      <c r="OX2" s="137" t="s">
        <v>1321</v>
      </c>
      <c r="OY2" s="137" t="s">
        <v>1927</v>
      </c>
      <c r="OZ2" s="154" t="s">
        <v>1322</v>
      </c>
      <c r="PA2" s="154" t="s">
        <v>1322</v>
      </c>
      <c r="PB2" s="154" t="s">
        <v>1928</v>
      </c>
      <c r="PC2" s="154" t="s">
        <v>1928</v>
      </c>
      <c r="PD2" s="154" t="s">
        <v>1929</v>
      </c>
      <c r="PE2" s="154" t="s">
        <v>1929</v>
      </c>
      <c r="PF2" s="154" t="s">
        <v>1929</v>
      </c>
      <c r="PG2" s="154" t="s">
        <v>1929</v>
      </c>
      <c r="PH2" s="154" t="s">
        <v>1929</v>
      </c>
      <c r="PI2" s="154" t="s">
        <v>1929</v>
      </c>
      <c r="PJ2" s="154" t="s">
        <v>1929</v>
      </c>
      <c r="PK2" s="154" t="s">
        <v>1929</v>
      </c>
      <c r="PL2" s="154" t="s">
        <v>1929</v>
      </c>
      <c r="PM2" s="154" t="s">
        <v>1929</v>
      </c>
      <c r="PN2" s="154" t="s">
        <v>1929</v>
      </c>
      <c r="PO2" s="154" t="s">
        <v>1929</v>
      </c>
      <c r="PP2" s="154" t="s">
        <v>1929</v>
      </c>
      <c r="PQ2" s="154" t="s">
        <v>1929</v>
      </c>
      <c r="PR2" s="154" t="s">
        <v>1929</v>
      </c>
      <c r="PS2" s="154" t="s">
        <v>1323</v>
      </c>
      <c r="PT2" s="154" t="s">
        <v>1323</v>
      </c>
      <c r="PU2" s="137" t="s">
        <v>1324</v>
      </c>
      <c r="PV2" s="137" t="s">
        <v>1930</v>
      </c>
      <c r="PW2" s="154" t="s">
        <v>1931</v>
      </c>
      <c r="PX2" s="154" t="s">
        <v>1931</v>
      </c>
      <c r="PY2" s="154" t="s">
        <v>1325</v>
      </c>
      <c r="PZ2" s="154" t="s">
        <v>1325</v>
      </c>
      <c r="QA2" s="154" t="s">
        <v>1325</v>
      </c>
      <c r="QB2" s="154" t="s">
        <v>1325</v>
      </c>
      <c r="QC2" s="154" t="s">
        <v>1325</v>
      </c>
      <c r="QD2" s="154" t="s">
        <v>1325</v>
      </c>
      <c r="QE2" s="154" t="s">
        <v>1932</v>
      </c>
      <c r="QF2" s="154" t="s">
        <v>1932</v>
      </c>
      <c r="QG2" s="154" t="s">
        <v>1326</v>
      </c>
      <c r="QH2" s="154" t="s">
        <v>1326</v>
      </c>
      <c r="QI2" s="154" t="s">
        <v>1326</v>
      </c>
      <c r="QJ2" s="154" t="s">
        <v>1326</v>
      </c>
      <c r="QK2" s="154" t="s">
        <v>1326</v>
      </c>
      <c r="QL2" s="154" t="s">
        <v>1326</v>
      </c>
      <c r="QM2" s="154" t="s">
        <v>1326</v>
      </c>
      <c r="QN2" s="154" t="s">
        <v>1933</v>
      </c>
      <c r="QO2" s="154" t="s">
        <v>1933</v>
      </c>
      <c r="QP2" s="154" t="s">
        <v>1327</v>
      </c>
      <c r="QQ2" s="154" t="s">
        <v>1327</v>
      </c>
      <c r="QR2" s="154" t="s">
        <v>1327</v>
      </c>
      <c r="QS2" s="154" t="s">
        <v>1327</v>
      </c>
      <c r="QT2" s="154" t="s">
        <v>1327</v>
      </c>
      <c r="QU2" s="154" t="s">
        <v>1327</v>
      </c>
      <c r="QV2" s="154" t="s">
        <v>1327</v>
      </c>
      <c r="QW2" s="154" t="s">
        <v>1327</v>
      </c>
      <c r="QX2" s="154" t="s">
        <v>1327</v>
      </c>
      <c r="QY2" s="154" t="s">
        <v>1934</v>
      </c>
      <c r="QZ2" s="154" t="s">
        <v>1934</v>
      </c>
      <c r="RA2" s="154" t="s">
        <v>1934</v>
      </c>
      <c r="RB2" s="154" t="s">
        <v>1328</v>
      </c>
      <c r="RC2" s="154" t="s">
        <v>1328</v>
      </c>
      <c r="RD2" s="154" t="s">
        <v>1328</v>
      </c>
      <c r="RE2" s="154" t="s">
        <v>1328</v>
      </c>
      <c r="RF2" s="154" t="s">
        <v>1328</v>
      </c>
      <c r="RG2" s="154" t="s">
        <v>1328</v>
      </c>
      <c r="RH2" s="154" t="s">
        <v>1328</v>
      </c>
      <c r="RI2" s="154" t="s">
        <v>1328</v>
      </c>
      <c r="RJ2" s="154" t="s">
        <v>1328</v>
      </c>
      <c r="RK2" s="154" t="s">
        <v>1329</v>
      </c>
      <c r="RL2" s="154" t="s">
        <v>1329</v>
      </c>
      <c r="RM2" s="154" t="s">
        <v>1329</v>
      </c>
      <c r="RN2" s="154" t="s">
        <v>1329</v>
      </c>
      <c r="RO2" s="154" t="s">
        <v>1329</v>
      </c>
      <c r="RP2" s="154" t="s">
        <v>1329</v>
      </c>
      <c r="RQ2" s="154" t="s">
        <v>1329</v>
      </c>
      <c r="RR2" s="154" t="s">
        <v>1329</v>
      </c>
      <c r="RS2" s="154" t="s">
        <v>1329</v>
      </c>
      <c r="RT2" s="154" t="s">
        <v>1329</v>
      </c>
      <c r="RU2" s="154" t="s">
        <v>1329</v>
      </c>
      <c r="RV2" s="154" t="s">
        <v>1329</v>
      </c>
      <c r="RW2" s="154" t="s">
        <v>1329</v>
      </c>
      <c r="RX2" s="154" t="s">
        <v>1330</v>
      </c>
      <c r="RY2" s="154" t="s">
        <v>1330</v>
      </c>
      <c r="RZ2" s="154" t="s">
        <v>1330</v>
      </c>
      <c r="SA2" s="154" t="s">
        <v>1331</v>
      </c>
      <c r="SB2" s="154" t="s">
        <v>1331</v>
      </c>
      <c r="SC2" s="154" t="s">
        <v>1331</v>
      </c>
      <c r="SD2" s="154" t="s">
        <v>1331</v>
      </c>
      <c r="SE2" s="154" t="s">
        <v>1331</v>
      </c>
      <c r="SF2" s="154" t="s">
        <v>1331</v>
      </c>
      <c r="SG2" s="154" t="s">
        <v>1331</v>
      </c>
      <c r="SH2" s="154" t="s">
        <v>1331</v>
      </c>
      <c r="SI2" s="154" t="s">
        <v>1331</v>
      </c>
      <c r="SJ2" s="154" t="s">
        <v>1331</v>
      </c>
      <c r="SK2" s="154" t="s">
        <v>1331</v>
      </c>
      <c r="SL2" s="154" t="s">
        <v>1332</v>
      </c>
      <c r="SM2" s="154" t="s">
        <v>1332</v>
      </c>
      <c r="SN2" s="154" t="s">
        <v>1332</v>
      </c>
      <c r="SO2" s="154" t="s">
        <v>1332</v>
      </c>
      <c r="SP2" s="154" t="s">
        <v>1332</v>
      </c>
      <c r="SQ2" s="154" t="s">
        <v>1332</v>
      </c>
      <c r="SR2" s="154" t="s">
        <v>1332</v>
      </c>
      <c r="SS2" s="154" t="s">
        <v>1332</v>
      </c>
      <c r="ST2" s="154" t="s">
        <v>1333</v>
      </c>
      <c r="SU2" s="154" t="s">
        <v>1333</v>
      </c>
      <c r="SV2" s="154" t="s">
        <v>1333</v>
      </c>
      <c r="SW2" s="154" t="s">
        <v>1333</v>
      </c>
      <c r="SX2" s="154" t="s">
        <v>1333</v>
      </c>
      <c r="SY2" s="154" t="s">
        <v>1333</v>
      </c>
      <c r="SZ2" s="154" t="s">
        <v>1333</v>
      </c>
      <c r="TA2" s="154" t="s">
        <v>1333</v>
      </c>
      <c r="TB2" s="154" t="s">
        <v>1333</v>
      </c>
      <c r="TC2" s="154" t="s">
        <v>1333</v>
      </c>
      <c r="TD2" s="154" t="s">
        <v>1333</v>
      </c>
      <c r="TE2" s="154" t="s">
        <v>1333</v>
      </c>
      <c r="TF2" s="154" t="s">
        <v>1333</v>
      </c>
      <c r="TG2" s="154" t="s">
        <v>1333</v>
      </c>
      <c r="TH2" s="154" t="s">
        <v>1333</v>
      </c>
      <c r="TI2" s="154" t="s">
        <v>1333</v>
      </c>
      <c r="TJ2" s="154" t="s">
        <v>1333</v>
      </c>
      <c r="TK2" s="154" t="s">
        <v>1334</v>
      </c>
      <c r="TL2" s="154" t="s">
        <v>1334</v>
      </c>
      <c r="TM2" s="154" t="s">
        <v>1334</v>
      </c>
      <c r="TN2" s="154" t="s">
        <v>1334</v>
      </c>
      <c r="TO2" s="154" t="s">
        <v>1334</v>
      </c>
      <c r="TP2" s="154" t="s">
        <v>1334</v>
      </c>
      <c r="TQ2" s="154" t="s">
        <v>1334</v>
      </c>
      <c r="TR2" s="154" t="s">
        <v>1334</v>
      </c>
      <c r="TS2" s="154" t="s">
        <v>1334</v>
      </c>
      <c r="TT2" s="154" t="s">
        <v>1335</v>
      </c>
      <c r="TU2" s="154" t="s">
        <v>1335</v>
      </c>
      <c r="TV2" s="154" t="s">
        <v>1335</v>
      </c>
      <c r="TW2" s="154" t="s">
        <v>1335</v>
      </c>
      <c r="TX2" s="154" t="s">
        <v>1335</v>
      </c>
      <c r="TY2" s="154" t="s">
        <v>1335</v>
      </c>
    </row>
    <row r="3" spans="2:545" s="136" customFormat="1" ht="118" customHeight="1" x14ac:dyDescent="0.35">
      <c r="B3" s="153"/>
      <c r="C3" s="138" t="s">
        <v>1935</v>
      </c>
      <c r="D3" s="137" t="s">
        <v>1336</v>
      </c>
      <c r="E3" s="137" t="s">
        <v>1337</v>
      </c>
      <c r="F3" s="137" t="s">
        <v>1338</v>
      </c>
      <c r="G3" s="137" t="s">
        <v>1339</v>
      </c>
      <c r="H3" s="137" t="s">
        <v>1340</v>
      </c>
      <c r="I3" s="137" t="s">
        <v>1341</v>
      </c>
      <c r="J3" s="137" t="s">
        <v>1342</v>
      </c>
      <c r="K3" s="137" t="s">
        <v>1343</v>
      </c>
      <c r="L3" s="137" t="s">
        <v>1344</v>
      </c>
      <c r="M3" s="137" t="s">
        <v>1345</v>
      </c>
      <c r="N3" s="137" t="s">
        <v>1346</v>
      </c>
      <c r="O3" s="137"/>
      <c r="P3" s="137" t="s">
        <v>1347</v>
      </c>
      <c r="Q3" s="137" t="s">
        <v>1346</v>
      </c>
      <c r="R3" s="137" t="s">
        <v>1347</v>
      </c>
      <c r="S3" s="137" t="s">
        <v>1346</v>
      </c>
      <c r="T3" s="137" t="s">
        <v>1348</v>
      </c>
      <c r="U3" s="137" t="s">
        <v>1936</v>
      </c>
      <c r="V3" s="137" t="s">
        <v>1349</v>
      </c>
      <c r="W3" s="137" t="s">
        <v>1350</v>
      </c>
      <c r="X3" s="137" t="s">
        <v>1937</v>
      </c>
      <c r="Y3" s="137" t="s">
        <v>1938</v>
      </c>
      <c r="Z3" s="137" t="s">
        <v>1939</v>
      </c>
      <c r="AA3" s="137" t="s">
        <v>1940</v>
      </c>
      <c r="AB3" s="137" t="s">
        <v>1351</v>
      </c>
      <c r="AC3" s="137" t="s">
        <v>1941</v>
      </c>
      <c r="AD3" s="137" t="s">
        <v>1942</v>
      </c>
      <c r="AE3" s="137" t="s">
        <v>1943</v>
      </c>
      <c r="AF3" s="137" t="s">
        <v>1352</v>
      </c>
      <c r="AG3" s="137" t="s">
        <v>1944</v>
      </c>
      <c r="AH3" s="137" t="s">
        <v>1353</v>
      </c>
      <c r="AI3" s="137" t="s">
        <v>1347</v>
      </c>
      <c r="AJ3" s="137" t="s">
        <v>1346</v>
      </c>
      <c r="AK3" s="137"/>
      <c r="AL3" s="137" t="s">
        <v>1347</v>
      </c>
      <c r="AM3" s="137" t="s">
        <v>1346</v>
      </c>
      <c r="AN3" s="137" t="s">
        <v>1347</v>
      </c>
      <c r="AO3" s="137" t="s">
        <v>1346</v>
      </c>
      <c r="AP3" s="137" t="s">
        <v>1348</v>
      </c>
      <c r="AQ3" s="137" t="s">
        <v>1936</v>
      </c>
      <c r="AR3" s="137" t="s">
        <v>1349</v>
      </c>
      <c r="AS3" s="137" t="s">
        <v>1350</v>
      </c>
      <c r="AT3" s="137" t="s">
        <v>1937</v>
      </c>
      <c r="AU3" s="137" t="s">
        <v>1938</v>
      </c>
      <c r="AV3" s="137" t="s">
        <v>1939</v>
      </c>
      <c r="AW3" s="137" t="s">
        <v>1940</v>
      </c>
      <c r="AX3" s="137" t="s">
        <v>1351</v>
      </c>
      <c r="AY3" s="137" t="s">
        <v>1941</v>
      </c>
      <c r="AZ3" s="137" t="s">
        <v>1942</v>
      </c>
      <c r="BA3" s="137" t="s">
        <v>1943</v>
      </c>
      <c r="BB3" s="137" t="s">
        <v>1352</v>
      </c>
      <c r="BC3" s="137" t="s">
        <v>1944</v>
      </c>
      <c r="BD3" s="137" t="s">
        <v>1353</v>
      </c>
      <c r="BE3" s="137" t="s">
        <v>1346</v>
      </c>
      <c r="BF3" s="137"/>
      <c r="BG3" s="137" t="s">
        <v>1347</v>
      </c>
      <c r="BH3" s="137" t="s">
        <v>1346</v>
      </c>
      <c r="BI3" s="137" t="s">
        <v>1347</v>
      </c>
      <c r="BJ3" s="137" t="s">
        <v>1346</v>
      </c>
      <c r="BK3" s="137" t="s">
        <v>1348</v>
      </c>
      <c r="BL3" s="137" t="s">
        <v>1936</v>
      </c>
      <c r="BM3" s="137" t="s">
        <v>1349</v>
      </c>
      <c r="BN3" s="137" t="s">
        <v>1350</v>
      </c>
      <c r="BO3" s="137" t="s">
        <v>1937</v>
      </c>
      <c r="BP3" s="137" t="s">
        <v>1938</v>
      </c>
      <c r="BQ3" s="137" t="s">
        <v>1939</v>
      </c>
      <c r="BR3" s="137" t="s">
        <v>1940</v>
      </c>
      <c r="BS3" s="137" t="s">
        <v>1351</v>
      </c>
      <c r="BT3" s="137" t="s">
        <v>1941</v>
      </c>
      <c r="BU3" s="137" t="s">
        <v>1942</v>
      </c>
      <c r="BV3" s="137" t="s">
        <v>1943</v>
      </c>
      <c r="BW3" s="137" t="s">
        <v>1352</v>
      </c>
      <c r="BX3" s="137" t="s">
        <v>1944</v>
      </c>
      <c r="BY3" s="137" t="s">
        <v>1353</v>
      </c>
      <c r="BZ3" s="137" t="s">
        <v>1346</v>
      </c>
      <c r="CA3" s="137"/>
      <c r="CB3" s="137" t="s">
        <v>1347</v>
      </c>
      <c r="CC3" s="137" t="s">
        <v>1346</v>
      </c>
      <c r="CD3" s="137" t="s">
        <v>1347</v>
      </c>
      <c r="CE3" s="137" t="s">
        <v>1346</v>
      </c>
      <c r="CF3" s="137" t="s">
        <v>1348</v>
      </c>
      <c r="CG3" s="137" t="s">
        <v>1936</v>
      </c>
      <c r="CH3" s="137" t="s">
        <v>1349</v>
      </c>
      <c r="CI3" s="137" t="s">
        <v>1350</v>
      </c>
      <c r="CJ3" s="137" t="s">
        <v>1937</v>
      </c>
      <c r="CK3" s="137" t="s">
        <v>1938</v>
      </c>
      <c r="CL3" s="137" t="s">
        <v>1939</v>
      </c>
      <c r="CM3" s="137" t="s">
        <v>1940</v>
      </c>
      <c r="CN3" s="137" t="s">
        <v>1351</v>
      </c>
      <c r="CO3" s="137" t="s">
        <v>1941</v>
      </c>
      <c r="CP3" s="137" t="s">
        <v>1942</v>
      </c>
      <c r="CQ3" s="137" t="s">
        <v>1943</v>
      </c>
      <c r="CR3" s="137" t="s">
        <v>1352</v>
      </c>
      <c r="CS3" s="137" t="s">
        <v>1944</v>
      </c>
      <c r="CT3" s="137" t="s">
        <v>1353</v>
      </c>
      <c r="CU3" s="137" t="s">
        <v>1346</v>
      </c>
      <c r="CV3" s="137"/>
      <c r="CW3" s="137" t="s">
        <v>1347</v>
      </c>
      <c r="CX3" s="137" t="s">
        <v>1346</v>
      </c>
      <c r="CY3" s="137" t="s">
        <v>1347</v>
      </c>
      <c r="CZ3" s="137" t="s">
        <v>1346</v>
      </c>
      <c r="DA3" s="137" t="s">
        <v>1348</v>
      </c>
      <c r="DB3" s="137" t="s">
        <v>1936</v>
      </c>
      <c r="DC3" s="137" t="s">
        <v>1349</v>
      </c>
      <c r="DD3" s="137" t="s">
        <v>1350</v>
      </c>
      <c r="DE3" s="137" t="s">
        <v>1937</v>
      </c>
      <c r="DF3" s="137" t="s">
        <v>1938</v>
      </c>
      <c r="DG3" s="137" t="s">
        <v>1939</v>
      </c>
      <c r="DH3" s="137" t="s">
        <v>1940</v>
      </c>
      <c r="DI3" s="137" t="s">
        <v>1351</v>
      </c>
      <c r="DJ3" s="137" t="s">
        <v>1941</v>
      </c>
      <c r="DK3" s="137" t="s">
        <v>1942</v>
      </c>
      <c r="DL3" s="137" t="s">
        <v>1943</v>
      </c>
      <c r="DM3" s="137" t="s">
        <v>1352</v>
      </c>
      <c r="DN3" s="137" t="s">
        <v>1944</v>
      </c>
      <c r="DO3" s="137" t="s">
        <v>1353</v>
      </c>
      <c r="DP3" s="137" t="s">
        <v>1346</v>
      </c>
      <c r="DQ3" s="137"/>
      <c r="DR3" s="137" t="s">
        <v>1347</v>
      </c>
      <c r="DS3" s="137" t="s">
        <v>1346</v>
      </c>
      <c r="DT3" s="137" t="s">
        <v>1347</v>
      </c>
      <c r="DU3" s="137" t="s">
        <v>1346</v>
      </c>
      <c r="DV3" s="137" t="s">
        <v>1348</v>
      </c>
      <c r="DW3" s="137" t="s">
        <v>1936</v>
      </c>
      <c r="DX3" s="137" t="s">
        <v>1349</v>
      </c>
      <c r="DY3" s="137" t="s">
        <v>1350</v>
      </c>
      <c r="DZ3" s="137" t="s">
        <v>1937</v>
      </c>
      <c r="EA3" s="137" t="s">
        <v>1938</v>
      </c>
      <c r="EB3" s="137" t="s">
        <v>1939</v>
      </c>
      <c r="EC3" s="137" t="s">
        <v>1940</v>
      </c>
      <c r="ED3" s="137" t="s">
        <v>1351</v>
      </c>
      <c r="EE3" s="137" t="s">
        <v>1941</v>
      </c>
      <c r="EF3" s="137" t="s">
        <v>1942</v>
      </c>
      <c r="EG3" s="137" t="s">
        <v>1943</v>
      </c>
      <c r="EH3" s="137" t="s">
        <v>1352</v>
      </c>
      <c r="EI3" s="137" t="s">
        <v>1944</v>
      </c>
      <c r="EJ3" s="137" t="s">
        <v>1353</v>
      </c>
      <c r="EK3" s="137" t="s">
        <v>1347</v>
      </c>
      <c r="EL3" s="137" t="s">
        <v>1346</v>
      </c>
      <c r="EM3" s="137"/>
      <c r="EN3" s="137" t="s">
        <v>1347</v>
      </c>
      <c r="EO3" s="137" t="s">
        <v>1346</v>
      </c>
      <c r="EP3" s="137" t="s">
        <v>1347</v>
      </c>
      <c r="EQ3" s="137" t="s">
        <v>1346</v>
      </c>
      <c r="ER3" s="137" t="s">
        <v>1348</v>
      </c>
      <c r="ES3" s="137" t="s">
        <v>1936</v>
      </c>
      <c r="ET3" s="137" t="s">
        <v>1349</v>
      </c>
      <c r="EU3" s="137" t="s">
        <v>1350</v>
      </c>
      <c r="EV3" s="137" t="s">
        <v>1937</v>
      </c>
      <c r="EW3" s="137" t="s">
        <v>1938</v>
      </c>
      <c r="EX3" s="137" t="s">
        <v>1939</v>
      </c>
      <c r="EY3" s="137" t="s">
        <v>1940</v>
      </c>
      <c r="EZ3" s="137" t="s">
        <v>1351</v>
      </c>
      <c r="FA3" s="137" t="s">
        <v>1941</v>
      </c>
      <c r="FB3" s="137" t="s">
        <v>1942</v>
      </c>
      <c r="FC3" s="137" t="s">
        <v>1943</v>
      </c>
      <c r="FD3" s="137" t="s">
        <v>1352</v>
      </c>
      <c r="FE3" s="137" t="s">
        <v>1944</v>
      </c>
      <c r="FF3" s="137" t="s">
        <v>1353</v>
      </c>
      <c r="FG3" s="137" t="s">
        <v>1354</v>
      </c>
      <c r="FH3" s="137" t="s">
        <v>1355</v>
      </c>
      <c r="FI3" s="137"/>
      <c r="FJ3" s="137" t="s">
        <v>1347</v>
      </c>
      <c r="FK3" s="137" t="s">
        <v>1346</v>
      </c>
      <c r="FL3" s="137" t="s">
        <v>1348</v>
      </c>
      <c r="FM3" s="137" t="s">
        <v>1936</v>
      </c>
      <c r="FN3" s="137" t="s">
        <v>1349</v>
      </c>
      <c r="FO3" s="137" t="s">
        <v>1350</v>
      </c>
      <c r="FP3" s="137" t="s">
        <v>1937</v>
      </c>
      <c r="FQ3" s="137" t="s">
        <v>1938</v>
      </c>
      <c r="FR3" s="137" t="s">
        <v>1939</v>
      </c>
      <c r="FS3" s="137" t="s">
        <v>1940</v>
      </c>
      <c r="FT3" s="137" t="s">
        <v>1351</v>
      </c>
      <c r="FU3" s="137" t="s">
        <v>1941</v>
      </c>
      <c r="FV3" s="137" t="s">
        <v>1942</v>
      </c>
      <c r="FW3" s="137" t="s">
        <v>1943</v>
      </c>
      <c r="FX3" s="137" t="s">
        <v>1352</v>
      </c>
      <c r="FY3" s="137" t="s">
        <v>1944</v>
      </c>
      <c r="FZ3" s="137" t="s">
        <v>1353</v>
      </c>
      <c r="GA3" s="137" t="s">
        <v>1354</v>
      </c>
      <c r="GB3" s="137" t="s">
        <v>1355</v>
      </c>
      <c r="GC3" s="137"/>
      <c r="GD3" s="137" t="s">
        <v>1347</v>
      </c>
      <c r="GE3" s="137" t="s">
        <v>1346</v>
      </c>
      <c r="GF3" s="137" t="s">
        <v>1347</v>
      </c>
      <c r="GG3" s="137" t="s">
        <v>1346</v>
      </c>
      <c r="GH3" s="137" t="s">
        <v>1348</v>
      </c>
      <c r="GI3" s="137" t="s">
        <v>1936</v>
      </c>
      <c r="GJ3" s="137" t="s">
        <v>1349</v>
      </c>
      <c r="GK3" s="137" t="s">
        <v>1350</v>
      </c>
      <c r="GL3" s="137" t="s">
        <v>1937</v>
      </c>
      <c r="GM3" s="137" t="s">
        <v>1938</v>
      </c>
      <c r="GN3" s="137" t="s">
        <v>1939</v>
      </c>
      <c r="GO3" s="137" t="s">
        <v>1940</v>
      </c>
      <c r="GP3" s="137" t="s">
        <v>1351</v>
      </c>
      <c r="GQ3" s="137" t="s">
        <v>1941</v>
      </c>
      <c r="GR3" s="137" t="s">
        <v>1942</v>
      </c>
      <c r="GS3" s="137" t="s">
        <v>1943</v>
      </c>
      <c r="GT3" s="137" t="s">
        <v>1352</v>
      </c>
      <c r="GU3" s="137" t="s">
        <v>1944</v>
      </c>
      <c r="GV3" s="137" t="s">
        <v>1353</v>
      </c>
      <c r="GW3" s="137" t="s">
        <v>1354</v>
      </c>
      <c r="GX3" s="137" t="s">
        <v>1355</v>
      </c>
      <c r="GY3" s="137"/>
      <c r="GZ3" s="137" t="s">
        <v>1347</v>
      </c>
      <c r="HA3" s="137" t="s">
        <v>1346</v>
      </c>
      <c r="HB3" s="137" t="s">
        <v>1347</v>
      </c>
      <c r="HC3" s="137" t="s">
        <v>1346</v>
      </c>
      <c r="HD3" s="137" t="s">
        <v>1348</v>
      </c>
      <c r="HE3" s="137" t="s">
        <v>1936</v>
      </c>
      <c r="HF3" s="137" t="s">
        <v>1349</v>
      </c>
      <c r="HG3" s="137" t="s">
        <v>1350</v>
      </c>
      <c r="HH3" s="137" t="s">
        <v>1937</v>
      </c>
      <c r="HI3" s="137" t="s">
        <v>1938</v>
      </c>
      <c r="HJ3" s="137" t="s">
        <v>1939</v>
      </c>
      <c r="HK3" s="137" t="s">
        <v>1940</v>
      </c>
      <c r="HL3" s="137" t="s">
        <v>1351</v>
      </c>
      <c r="HM3" s="137" t="s">
        <v>1941</v>
      </c>
      <c r="HN3" s="137" t="s">
        <v>1942</v>
      </c>
      <c r="HO3" s="137" t="s">
        <v>1943</v>
      </c>
      <c r="HP3" s="137" t="s">
        <v>1352</v>
      </c>
      <c r="HQ3" s="137" t="s">
        <v>1944</v>
      </c>
      <c r="HR3" s="137" t="s">
        <v>1353</v>
      </c>
      <c r="HS3" s="137" t="s">
        <v>1354</v>
      </c>
      <c r="HT3" s="137" t="s">
        <v>1355</v>
      </c>
      <c r="HU3" s="137"/>
      <c r="HV3" s="137" t="s">
        <v>1347</v>
      </c>
      <c r="HW3" s="137" t="s">
        <v>1346</v>
      </c>
      <c r="HX3" s="137" t="s">
        <v>1347</v>
      </c>
      <c r="HY3" s="137" t="s">
        <v>1346</v>
      </c>
      <c r="HZ3" s="137" t="s">
        <v>1348</v>
      </c>
      <c r="IA3" s="137" t="s">
        <v>1936</v>
      </c>
      <c r="IB3" s="137" t="s">
        <v>1349</v>
      </c>
      <c r="IC3" s="137" t="s">
        <v>1350</v>
      </c>
      <c r="ID3" s="137" t="s">
        <v>1937</v>
      </c>
      <c r="IE3" s="137" t="s">
        <v>1938</v>
      </c>
      <c r="IF3" s="137" t="s">
        <v>1939</v>
      </c>
      <c r="IG3" s="137" t="s">
        <v>1940</v>
      </c>
      <c r="IH3" s="137" t="s">
        <v>1351</v>
      </c>
      <c r="II3" s="137" t="s">
        <v>1941</v>
      </c>
      <c r="IJ3" s="137" t="s">
        <v>1942</v>
      </c>
      <c r="IK3" s="137" t="s">
        <v>1943</v>
      </c>
      <c r="IL3" s="137" t="s">
        <v>1352</v>
      </c>
      <c r="IM3" s="137" t="s">
        <v>1944</v>
      </c>
      <c r="IN3" s="137" t="s">
        <v>1353</v>
      </c>
      <c r="IO3" s="137" t="s">
        <v>1354</v>
      </c>
      <c r="IP3" s="137" t="s">
        <v>1355</v>
      </c>
      <c r="IQ3" s="137"/>
      <c r="IR3" s="137" t="s">
        <v>1347</v>
      </c>
      <c r="IS3" s="137" t="s">
        <v>1346</v>
      </c>
      <c r="IT3" s="137" t="s">
        <v>1347</v>
      </c>
      <c r="IU3" s="137" t="s">
        <v>1346</v>
      </c>
      <c r="IV3" s="137" t="s">
        <v>1348</v>
      </c>
      <c r="IW3" s="137" t="s">
        <v>1936</v>
      </c>
      <c r="IX3" s="137" t="s">
        <v>1349</v>
      </c>
      <c r="IY3" s="137" t="s">
        <v>1350</v>
      </c>
      <c r="IZ3" s="137" t="s">
        <v>1937</v>
      </c>
      <c r="JA3" s="137" t="s">
        <v>1938</v>
      </c>
      <c r="JB3" s="137" t="s">
        <v>1939</v>
      </c>
      <c r="JC3" s="137" t="s">
        <v>1940</v>
      </c>
      <c r="JD3" s="137" t="s">
        <v>1351</v>
      </c>
      <c r="JE3" s="137" t="s">
        <v>1941</v>
      </c>
      <c r="JF3" s="137" t="s">
        <v>1942</v>
      </c>
      <c r="JG3" s="137" t="s">
        <v>1943</v>
      </c>
      <c r="JH3" s="137" t="s">
        <v>1352</v>
      </c>
      <c r="JI3" s="137" t="s">
        <v>1944</v>
      </c>
      <c r="JJ3" s="137" t="s">
        <v>1353</v>
      </c>
      <c r="JK3" s="137" t="s">
        <v>1347</v>
      </c>
      <c r="JL3" s="137" t="s">
        <v>1346</v>
      </c>
      <c r="JM3" s="137"/>
      <c r="JN3" s="137" t="s">
        <v>1347</v>
      </c>
      <c r="JO3" s="137" t="s">
        <v>1346</v>
      </c>
      <c r="JP3" s="137" t="s">
        <v>1347</v>
      </c>
      <c r="JQ3" s="137" t="s">
        <v>1346</v>
      </c>
      <c r="JR3" s="137" t="s">
        <v>1348</v>
      </c>
      <c r="JS3" s="137" t="s">
        <v>1936</v>
      </c>
      <c r="JT3" s="137" t="s">
        <v>1349</v>
      </c>
      <c r="JU3" s="137" t="s">
        <v>1350</v>
      </c>
      <c r="JV3" s="137" t="s">
        <v>1937</v>
      </c>
      <c r="JW3" s="137" t="s">
        <v>1938</v>
      </c>
      <c r="JX3" s="137" t="s">
        <v>1939</v>
      </c>
      <c r="JY3" s="137" t="s">
        <v>1940</v>
      </c>
      <c r="JZ3" s="137" t="s">
        <v>1351</v>
      </c>
      <c r="KA3" s="137" t="s">
        <v>1941</v>
      </c>
      <c r="KB3" s="137" t="s">
        <v>1942</v>
      </c>
      <c r="KC3" s="137" t="s">
        <v>1943</v>
      </c>
      <c r="KD3" s="137" t="s">
        <v>1352</v>
      </c>
      <c r="KE3" s="137" t="s">
        <v>1944</v>
      </c>
      <c r="KF3" s="137" t="s">
        <v>1353</v>
      </c>
      <c r="KG3" s="137" t="s">
        <v>1347</v>
      </c>
      <c r="KH3" s="137" t="s">
        <v>1346</v>
      </c>
      <c r="KI3" s="137"/>
      <c r="KJ3" s="137" t="s">
        <v>1347</v>
      </c>
      <c r="KK3" s="137" t="s">
        <v>1346</v>
      </c>
      <c r="KL3" s="137" t="s">
        <v>1347</v>
      </c>
      <c r="KM3" s="137" t="s">
        <v>1346</v>
      </c>
      <c r="KN3" s="137" t="s">
        <v>1348</v>
      </c>
      <c r="KO3" s="137" t="s">
        <v>1936</v>
      </c>
      <c r="KP3" s="137" t="s">
        <v>1349</v>
      </c>
      <c r="KQ3" s="137" t="s">
        <v>1350</v>
      </c>
      <c r="KR3" s="137" t="s">
        <v>1937</v>
      </c>
      <c r="KS3" s="137" t="s">
        <v>1938</v>
      </c>
      <c r="KT3" s="137" t="s">
        <v>1939</v>
      </c>
      <c r="KU3" s="137" t="s">
        <v>1940</v>
      </c>
      <c r="KV3" s="137" t="s">
        <v>1351</v>
      </c>
      <c r="KW3" s="137" t="s">
        <v>1941</v>
      </c>
      <c r="KX3" s="137" t="s">
        <v>1942</v>
      </c>
      <c r="KY3" s="137" t="s">
        <v>1943</v>
      </c>
      <c r="KZ3" s="137" t="s">
        <v>1352</v>
      </c>
      <c r="LA3" s="137" t="s">
        <v>1944</v>
      </c>
      <c r="LB3" s="137" t="s">
        <v>1353</v>
      </c>
      <c r="LC3" s="137" t="s">
        <v>1354</v>
      </c>
      <c r="LD3" s="137" t="s">
        <v>1355</v>
      </c>
      <c r="LE3" s="137"/>
      <c r="LF3" s="137" t="s">
        <v>1347</v>
      </c>
      <c r="LG3" s="137" t="s">
        <v>1346</v>
      </c>
      <c r="LH3" s="137" t="s">
        <v>1347</v>
      </c>
      <c r="LI3" s="137" t="s">
        <v>1346</v>
      </c>
      <c r="LJ3" s="137" t="s">
        <v>1348</v>
      </c>
      <c r="LK3" s="137" t="s">
        <v>1936</v>
      </c>
      <c r="LL3" s="137" t="s">
        <v>1349</v>
      </c>
      <c r="LM3" s="137" t="s">
        <v>1350</v>
      </c>
      <c r="LN3" s="137" t="s">
        <v>1937</v>
      </c>
      <c r="LO3" s="137" t="s">
        <v>1938</v>
      </c>
      <c r="LP3" s="137" t="s">
        <v>1939</v>
      </c>
      <c r="LQ3" s="137" t="s">
        <v>1940</v>
      </c>
      <c r="LR3" s="137" t="s">
        <v>1351</v>
      </c>
      <c r="LS3" s="137" t="s">
        <v>1941</v>
      </c>
      <c r="LT3" s="137" t="s">
        <v>1942</v>
      </c>
      <c r="LU3" s="137" t="s">
        <v>1943</v>
      </c>
      <c r="LV3" s="137" t="s">
        <v>1352</v>
      </c>
      <c r="LW3" s="137" t="s">
        <v>1944</v>
      </c>
      <c r="LX3" s="137" t="s">
        <v>1353</v>
      </c>
      <c r="LY3" s="137" t="s">
        <v>1354</v>
      </c>
      <c r="LZ3" s="137" t="s">
        <v>1355</v>
      </c>
      <c r="MA3" s="137">
        <v>1000</v>
      </c>
      <c r="MB3" s="137"/>
      <c r="MC3" s="137" t="s">
        <v>998</v>
      </c>
      <c r="MD3" s="137" t="s">
        <v>988</v>
      </c>
      <c r="ME3" s="137" t="s">
        <v>1347</v>
      </c>
      <c r="MF3" s="137" t="s">
        <v>1346</v>
      </c>
      <c r="MG3" s="137" t="s">
        <v>1348</v>
      </c>
      <c r="MH3" s="137" t="s">
        <v>1936</v>
      </c>
      <c r="MI3" s="137" t="s">
        <v>1349</v>
      </c>
      <c r="MJ3" s="137" t="s">
        <v>1350</v>
      </c>
      <c r="MK3" s="137" t="s">
        <v>1937</v>
      </c>
      <c r="ML3" s="137" t="s">
        <v>1938</v>
      </c>
      <c r="MM3" s="137" t="s">
        <v>1939</v>
      </c>
      <c r="MN3" s="137" t="s">
        <v>1940</v>
      </c>
      <c r="MO3" s="137" t="s">
        <v>1351</v>
      </c>
      <c r="MP3" s="137" t="s">
        <v>1941</v>
      </c>
      <c r="MQ3" s="137" t="s">
        <v>1942</v>
      </c>
      <c r="MR3" s="137" t="s">
        <v>1943</v>
      </c>
      <c r="MS3" s="137" t="s">
        <v>1352</v>
      </c>
      <c r="MT3" s="137" t="s">
        <v>1944</v>
      </c>
      <c r="MU3" s="137" t="s">
        <v>1353</v>
      </c>
      <c r="MV3" s="137" t="s">
        <v>1346</v>
      </c>
      <c r="MW3" s="137"/>
      <c r="MX3" s="137" t="s">
        <v>1347</v>
      </c>
      <c r="MY3" s="137" t="s">
        <v>1346</v>
      </c>
      <c r="MZ3" s="137" t="s">
        <v>1347</v>
      </c>
      <c r="NA3" s="137" t="s">
        <v>1346</v>
      </c>
      <c r="NB3" s="137" t="s">
        <v>1348</v>
      </c>
      <c r="NC3" s="137" t="s">
        <v>1936</v>
      </c>
      <c r="ND3" s="137" t="s">
        <v>1349</v>
      </c>
      <c r="NE3" s="137" t="s">
        <v>1350</v>
      </c>
      <c r="NF3" s="137" t="s">
        <v>1937</v>
      </c>
      <c r="NG3" s="137" t="s">
        <v>1938</v>
      </c>
      <c r="NH3" s="137" t="s">
        <v>1939</v>
      </c>
      <c r="NI3" s="137" t="s">
        <v>1940</v>
      </c>
      <c r="NJ3" s="137" t="s">
        <v>1351</v>
      </c>
      <c r="NK3" s="137" t="s">
        <v>1941</v>
      </c>
      <c r="NL3" s="137" t="s">
        <v>1942</v>
      </c>
      <c r="NM3" s="137" t="s">
        <v>1943</v>
      </c>
      <c r="NN3" s="137" t="s">
        <v>1352</v>
      </c>
      <c r="NO3" s="137" t="s">
        <v>1944</v>
      </c>
      <c r="NP3" s="137" t="s">
        <v>1353</v>
      </c>
      <c r="NQ3" s="137" t="s">
        <v>1346</v>
      </c>
      <c r="NR3" s="137"/>
      <c r="NS3" s="137" t="s">
        <v>1347</v>
      </c>
      <c r="NT3" s="137" t="s">
        <v>1346</v>
      </c>
      <c r="NU3" s="137" t="s">
        <v>1347</v>
      </c>
      <c r="NV3" s="137" t="s">
        <v>1346</v>
      </c>
      <c r="NW3" s="137" t="s">
        <v>1348</v>
      </c>
      <c r="NX3" s="137" t="s">
        <v>1936</v>
      </c>
      <c r="NY3" s="137" t="s">
        <v>1349</v>
      </c>
      <c r="NZ3" s="137" t="s">
        <v>1350</v>
      </c>
      <c r="OA3" s="137" t="s">
        <v>1937</v>
      </c>
      <c r="OB3" s="137" t="s">
        <v>1938</v>
      </c>
      <c r="OC3" s="137" t="s">
        <v>1939</v>
      </c>
      <c r="OD3" s="137" t="s">
        <v>1940</v>
      </c>
      <c r="OE3" s="137" t="s">
        <v>1351</v>
      </c>
      <c r="OF3" s="137" t="s">
        <v>1941</v>
      </c>
      <c r="OG3" s="137" t="s">
        <v>1942</v>
      </c>
      <c r="OH3" s="137" t="s">
        <v>1943</v>
      </c>
      <c r="OI3" s="137" t="s">
        <v>1352</v>
      </c>
      <c r="OJ3" s="137" t="s">
        <v>1944</v>
      </c>
      <c r="OK3" s="137" t="s">
        <v>1353</v>
      </c>
      <c r="OL3" s="137" t="s">
        <v>1346</v>
      </c>
      <c r="OM3" s="137"/>
      <c r="ON3" s="137" t="s">
        <v>1347</v>
      </c>
      <c r="OO3" s="137" t="s">
        <v>1346</v>
      </c>
      <c r="OP3" s="137" t="s">
        <v>1347</v>
      </c>
      <c r="OQ3" s="137" t="s">
        <v>1347</v>
      </c>
      <c r="OR3" s="137" t="s">
        <v>1346</v>
      </c>
      <c r="OS3" s="137"/>
      <c r="OT3" s="137" t="s">
        <v>1356</v>
      </c>
      <c r="OU3" s="137" t="s">
        <v>1347</v>
      </c>
      <c r="OV3" s="137" t="s">
        <v>1347</v>
      </c>
      <c r="OW3" s="137" t="s">
        <v>1346</v>
      </c>
      <c r="OX3" s="137" t="s">
        <v>1346</v>
      </c>
      <c r="OY3" s="137"/>
      <c r="OZ3" s="137" t="s">
        <v>1347</v>
      </c>
      <c r="PA3" s="137" t="s">
        <v>1346</v>
      </c>
      <c r="PB3" s="137" t="s">
        <v>1347</v>
      </c>
      <c r="PC3" s="137" t="s">
        <v>1346</v>
      </c>
      <c r="PD3" s="137" t="s">
        <v>1348</v>
      </c>
      <c r="PE3" s="137" t="s">
        <v>1936</v>
      </c>
      <c r="PF3" s="137" t="s">
        <v>1349</v>
      </c>
      <c r="PG3" s="137" t="s">
        <v>1350</v>
      </c>
      <c r="PH3" s="137" t="s">
        <v>1937</v>
      </c>
      <c r="PI3" s="137" t="s">
        <v>1938</v>
      </c>
      <c r="PJ3" s="137" t="s">
        <v>1939</v>
      </c>
      <c r="PK3" s="137" t="s">
        <v>1940</v>
      </c>
      <c r="PL3" s="137" t="s">
        <v>1351</v>
      </c>
      <c r="PM3" s="137" t="s">
        <v>1941</v>
      </c>
      <c r="PN3" s="137" t="s">
        <v>1942</v>
      </c>
      <c r="PO3" s="137" t="s">
        <v>1943</v>
      </c>
      <c r="PP3" s="137" t="s">
        <v>1352</v>
      </c>
      <c r="PQ3" s="137" t="s">
        <v>1944</v>
      </c>
      <c r="PR3" s="137" t="s">
        <v>1353</v>
      </c>
      <c r="PS3" s="137" t="s">
        <v>1347</v>
      </c>
      <c r="PT3" s="137" t="s">
        <v>1346</v>
      </c>
      <c r="PU3" s="137" t="s">
        <v>1347</v>
      </c>
      <c r="PV3" s="137"/>
      <c r="PW3" s="137" t="s">
        <v>1347</v>
      </c>
      <c r="PX3" s="137" t="s">
        <v>1346</v>
      </c>
      <c r="PY3" s="137" t="s">
        <v>1357</v>
      </c>
      <c r="PZ3" s="137" t="s">
        <v>1358</v>
      </c>
      <c r="QA3" s="137" t="s">
        <v>1359</v>
      </c>
      <c r="QB3" s="137" t="s">
        <v>1360</v>
      </c>
      <c r="QC3" s="137" t="s">
        <v>1944</v>
      </c>
      <c r="QD3" s="137" t="s">
        <v>1353</v>
      </c>
      <c r="QE3" s="137" t="s">
        <v>1347</v>
      </c>
      <c r="QF3" s="137" t="s">
        <v>1346</v>
      </c>
      <c r="QG3" s="137" t="s">
        <v>1361</v>
      </c>
      <c r="QH3" s="137" t="s">
        <v>1362</v>
      </c>
      <c r="QI3" s="137" t="s">
        <v>1363</v>
      </c>
      <c r="QJ3" s="137" t="s">
        <v>1364</v>
      </c>
      <c r="QK3" s="137" t="s">
        <v>1360</v>
      </c>
      <c r="QL3" s="137" t="s">
        <v>1944</v>
      </c>
      <c r="QM3" s="137" t="s">
        <v>1353</v>
      </c>
      <c r="QN3" s="137" t="s">
        <v>1347</v>
      </c>
      <c r="QO3" s="137" t="s">
        <v>1346</v>
      </c>
      <c r="QP3" s="137" t="s">
        <v>1365</v>
      </c>
      <c r="QQ3" s="137" t="s">
        <v>1366</v>
      </c>
      <c r="QR3" s="137" t="s">
        <v>1367</v>
      </c>
      <c r="QS3" s="137" t="s">
        <v>1368</v>
      </c>
      <c r="QT3" s="137" t="s">
        <v>1945</v>
      </c>
      <c r="QU3" s="137" t="s">
        <v>1504</v>
      </c>
      <c r="QV3" s="137" t="s">
        <v>1360</v>
      </c>
      <c r="QW3" s="137" t="s">
        <v>1944</v>
      </c>
      <c r="QX3" s="137" t="s">
        <v>1353</v>
      </c>
      <c r="QY3" s="137" t="s">
        <v>1369</v>
      </c>
      <c r="QZ3" s="137" t="s">
        <v>1347</v>
      </c>
      <c r="RA3" s="137" t="s">
        <v>1346</v>
      </c>
      <c r="RB3" s="137" t="s">
        <v>1365</v>
      </c>
      <c r="RC3" s="137" t="s">
        <v>1366</v>
      </c>
      <c r="RD3" s="137" t="s">
        <v>1367</v>
      </c>
      <c r="RE3" s="137" t="s">
        <v>1368</v>
      </c>
      <c r="RF3" s="137" t="s">
        <v>1945</v>
      </c>
      <c r="RG3" s="137" t="s">
        <v>1951</v>
      </c>
      <c r="RH3" s="137" t="s">
        <v>1360</v>
      </c>
      <c r="RI3" s="137" t="s">
        <v>1944</v>
      </c>
      <c r="RJ3" s="137" t="s">
        <v>1353</v>
      </c>
      <c r="RK3" s="137" t="s">
        <v>1370</v>
      </c>
      <c r="RL3" s="137" t="s">
        <v>1371</v>
      </c>
      <c r="RM3" s="137" t="s">
        <v>1372</v>
      </c>
      <c r="RN3" s="137" t="s">
        <v>1373</v>
      </c>
      <c r="RO3" s="137" t="s">
        <v>1374</v>
      </c>
      <c r="RP3" s="137" t="s">
        <v>1375</v>
      </c>
      <c r="RQ3" s="137" t="s">
        <v>1376</v>
      </c>
      <c r="RR3" s="137" t="s">
        <v>1946</v>
      </c>
      <c r="RS3" s="137" t="s">
        <v>1377</v>
      </c>
      <c r="RT3" s="137" t="s">
        <v>1505</v>
      </c>
      <c r="RU3" s="137" t="s">
        <v>1340</v>
      </c>
      <c r="RV3" s="137" t="s">
        <v>1356</v>
      </c>
      <c r="RW3" s="137" t="s">
        <v>1378</v>
      </c>
      <c r="RX3" s="137" t="s">
        <v>1356</v>
      </c>
      <c r="RY3" s="137" t="s">
        <v>1378</v>
      </c>
      <c r="RZ3" s="137" t="s">
        <v>1379</v>
      </c>
      <c r="SA3" s="137" t="s">
        <v>1380</v>
      </c>
      <c r="SB3" s="137" t="s">
        <v>1381</v>
      </c>
      <c r="SC3" s="137" t="s">
        <v>1382</v>
      </c>
      <c r="SD3" s="137" t="s">
        <v>1383</v>
      </c>
      <c r="SE3" s="137" t="s">
        <v>1384</v>
      </c>
      <c r="SF3" s="137" t="s">
        <v>1385</v>
      </c>
      <c r="SG3" s="137" t="s">
        <v>1386</v>
      </c>
      <c r="SH3" s="137" t="s">
        <v>1387</v>
      </c>
      <c r="SI3" s="137" t="s">
        <v>1340</v>
      </c>
      <c r="SJ3" s="137" t="s">
        <v>1356</v>
      </c>
      <c r="SK3" s="137" t="s">
        <v>1378</v>
      </c>
      <c r="SL3" s="137" t="s">
        <v>1388</v>
      </c>
      <c r="SM3" s="137" t="s">
        <v>1389</v>
      </c>
      <c r="SN3" s="137" t="s">
        <v>1390</v>
      </c>
      <c r="SO3" s="137" t="s">
        <v>1391</v>
      </c>
      <c r="SP3" s="137" t="s">
        <v>1392</v>
      </c>
      <c r="SQ3" s="137" t="s">
        <v>1340</v>
      </c>
      <c r="SR3" s="137" t="s">
        <v>1356</v>
      </c>
      <c r="SS3" s="137" t="s">
        <v>1378</v>
      </c>
      <c r="ST3" s="137" t="s">
        <v>1393</v>
      </c>
      <c r="SU3" s="137" t="s">
        <v>1394</v>
      </c>
      <c r="SV3" s="137" t="s">
        <v>1395</v>
      </c>
      <c r="SW3" s="137" t="s">
        <v>1952</v>
      </c>
      <c r="SX3" s="137" t="s">
        <v>1396</v>
      </c>
      <c r="SY3" s="137" t="s">
        <v>1953</v>
      </c>
      <c r="SZ3" s="137" t="s">
        <v>1397</v>
      </c>
      <c r="TA3" s="137" t="s">
        <v>1398</v>
      </c>
      <c r="TB3" s="137" t="s">
        <v>1399</v>
      </c>
      <c r="TC3" s="137" t="s">
        <v>1400</v>
      </c>
      <c r="TD3" s="137" t="s">
        <v>1401</v>
      </c>
      <c r="TE3" s="137" t="s">
        <v>1402</v>
      </c>
      <c r="TF3" s="137" t="s">
        <v>1403</v>
      </c>
      <c r="TG3" s="137" t="s">
        <v>1404</v>
      </c>
      <c r="TH3" s="137" t="s">
        <v>1340</v>
      </c>
      <c r="TI3" s="137" t="s">
        <v>1356</v>
      </c>
      <c r="TJ3" s="137" t="s">
        <v>1378</v>
      </c>
      <c r="TK3" s="137" t="s">
        <v>1405</v>
      </c>
      <c r="TL3" s="137" t="s">
        <v>1406</v>
      </c>
      <c r="TM3" s="137" t="s">
        <v>1407</v>
      </c>
      <c r="TN3" s="137" t="s">
        <v>1408</v>
      </c>
      <c r="TO3" s="137" t="s">
        <v>1409</v>
      </c>
      <c r="TP3" s="137" t="s">
        <v>1410</v>
      </c>
      <c r="TQ3" s="137" t="s">
        <v>1340</v>
      </c>
      <c r="TR3" s="137" t="s">
        <v>1356</v>
      </c>
      <c r="TS3" s="137" t="s">
        <v>1378</v>
      </c>
      <c r="TT3" s="137" t="s">
        <v>1340</v>
      </c>
      <c r="TU3" s="137" t="s">
        <v>1411</v>
      </c>
      <c r="TV3" s="137" t="s">
        <v>1412</v>
      </c>
      <c r="TW3" s="137" t="s">
        <v>1413</v>
      </c>
      <c r="TX3" s="137" t="s">
        <v>1414</v>
      </c>
      <c r="TY3" s="137" t="s">
        <v>1378</v>
      </c>
    </row>
    <row r="4" spans="2:545" ht="17.5" x14ac:dyDescent="0.35">
      <c r="B4" s="155" t="s">
        <v>1415</v>
      </c>
      <c r="C4" s="102" t="s">
        <v>1947</v>
      </c>
      <c r="D4" s="122">
        <v>1</v>
      </c>
      <c r="E4" s="120"/>
      <c r="F4" s="122">
        <v>0.375</v>
      </c>
      <c r="G4" s="122">
        <v>0.625</v>
      </c>
      <c r="H4" s="120"/>
      <c r="I4" s="122">
        <v>0.375</v>
      </c>
      <c r="J4" s="120"/>
      <c r="K4" s="122">
        <v>0.625</v>
      </c>
      <c r="L4" s="120"/>
      <c r="M4" s="120"/>
      <c r="N4" s="122">
        <v>1</v>
      </c>
      <c r="O4" s="123">
        <v>1500</v>
      </c>
      <c r="P4" s="122">
        <v>0.8</v>
      </c>
      <c r="Q4" s="122">
        <v>0.2</v>
      </c>
      <c r="R4" s="122">
        <v>1</v>
      </c>
      <c r="S4" s="120"/>
      <c r="T4" s="120"/>
      <c r="U4" s="120"/>
      <c r="V4" s="120"/>
      <c r="W4" s="120"/>
      <c r="X4" s="120"/>
      <c r="Y4" s="120"/>
      <c r="Z4" s="120"/>
      <c r="AA4" s="120"/>
      <c r="AB4" s="120"/>
      <c r="AC4" s="120"/>
      <c r="AD4" s="120"/>
      <c r="AE4" s="120"/>
      <c r="AF4" s="120"/>
      <c r="AG4" s="120"/>
      <c r="AH4" s="120"/>
      <c r="AI4" s="122">
        <v>1</v>
      </c>
      <c r="AJ4" s="120"/>
      <c r="AK4" s="123">
        <v>1000</v>
      </c>
      <c r="AL4" s="122">
        <v>1</v>
      </c>
      <c r="AM4" s="120"/>
      <c r="AN4" s="122">
        <v>1</v>
      </c>
      <c r="AO4" s="120"/>
      <c r="AP4" s="120"/>
      <c r="AQ4" s="120"/>
      <c r="AR4" s="120"/>
      <c r="AS4" s="120"/>
      <c r="AT4" s="120"/>
      <c r="AU4" s="120"/>
      <c r="AV4" s="120"/>
      <c r="AW4" s="120"/>
      <c r="AX4" s="120"/>
      <c r="AY4" s="120"/>
      <c r="AZ4" s="120"/>
      <c r="BA4" s="120"/>
      <c r="BB4" s="120"/>
      <c r="BC4" s="120"/>
      <c r="BD4" s="120"/>
      <c r="BE4" s="135">
        <v>1</v>
      </c>
      <c r="BF4" s="119">
        <v>2000</v>
      </c>
      <c r="BG4" s="122">
        <v>1</v>
      </c>
      <c r="BH4" s="120"/>
      <c r="BI4" s="122">
        <v>1</v>
      </c>
      <c r="BJ4" s="120"/>
      <c r="BK4" s="120"/>
      <c r="BL4" s="120"/>
      <c r="BM4" s="120"/>
      <c r="BN4" s="120"/>
      <c r="BO4" s="120"/>
      <c r="BP4" s="120"/>
      <c r="BQ4" s="120"/>
      <c r="BR4" s="120"/>
      <c r="BS4" s="120"/>
      <c r="BT4" s="120"/>
      <c r="BU4" s="120"/>
      <c r="BV4" s="120"/>
      <c r="BW4" s="120"/>
      <c r="BX4" s="120"/>
      <c r="BY4" s="120"/>
      <c r="BZ4" s="122">
        <v>1</v>
      </c>
      <c r="CA4" s="119">
        <v>1500</v>
      </c>
      <c r="CB4" s="122">
        <v>1</v>
      </c>
      <c r="CC4" s="120"/>
      <c r="CD4" s="122">
        <v>0.8</v>
      </c>
      <c r="CE4" s="122">
        <v>0.2</v>
      </c>
      <c r="CF4" s="122">
        <v>0</v>
      </c>
      <c r="CG4" s="122">
        <v>0</v>
      </c>
      <c r="CH4" s="122">
        <v>0</v>
      </c>
      <c r="CI4" s="122">
        <v>0</v>
      </c>
      <c r="CJ4" s="122">
        <v>0</v>
      </c>
      <c r="CK4" s="122">
        <v>0</v>
      </c>
      <c r="CL4" s="122">
        <v>0</v>
      </c>
      <c r="CM4" s="122">
        <v>0</v>
      </c>
      <c r="CN4" s="122">
        <v>0</v>
      </c>
      <c r="CO4" s="122">
        <v>0</v>
      </c>
      <c r="CP4" s="122">
        <v>0</v>
      </c>
      <c r="CQ4" s="122">
        <v>0</v>
      </c>
      <c r="CR4" s="122">
        <v>0</v>
      </c>
      <c r="CS4" s="122">
        <v>1</v>
      </c>
      <c r="CT4" s="122">
        <v>0</v>
      </c>
      <c r="CU4" s="122">
        <v>1</v>
      </c>
      <c r="CV4" s="119">
        <v>5000</v>
      </c>
      <c r="CW4" s="122">
        <v>1</v>
      </c>
      <c r="CX4" s="120"/>
      <c r="CY4" s="122">
        <v>1</v>
      </c>
      <c r="CZ4" s="120"/>
      <c r="DA4" s="120"/>
      <c r="DB4" s="120"/>
      <c r="DC4" s="120"/>
      <c r="DD4" s="120"/>
      <c r="DE4" s="120"/>
      <c r="DF4" s="120"/>
      <c r="DG4" s="120"/>
      <c r="DH4" s="120"/>
      <c r="DI4" s="120"/>
      <c r="DJ4" s="120"/>
      <c r="DK4" s="120"/>
      <c r="DL4" s="120"/>
      <c r="DM4" s="120"/>
      <c r="DN4" s="120"/>
      <c r="DO4" s="120"/>
      <c r="DP4" s="122">
        <v>1</v>
      </c>
      <c r="DQ4" s="119">
        <v>3500</v>
      </c>
      <c r="DR4" s="122">
        <v>1</v>
      </c>
      <c r="DS4" s="122"/>
      <c r="DT4" s="122">
        <v>1</v>
      </c>
      <c r="DU4" s="122"/>
      <c r="DV4" s="122"/>
      <c r="DW4" s="122"/>
      <c r="DX4" s="122"/>
      <c r="DY4" s="122"/>
      <c r="DZ4" s="122"/>
      <c r="EA4" s="122"/>
      <c r="EB4" s="122"/>
      <c r="EC4" s="122"/>
      <c r="ED4" s="122"/>
      <c r="EE4" s="122"/>
      <c r="EF4" s="122"/>
      <c r="EG4" s="122"/>
      <c r="EH4" s="122"/>
      <c r="EI4" s="122"/>
      <c r="EJ4" s="122"/>
      <c r="EK4" s="122">
        <v>0.4</v>
      </c>
      <c r="EL4" s="122">
        <v>0.6</v>
      </c>
      <c r="EM4" s="119">
        <v>3500</v>
      </c>
      <c r="EN4" s="122">
        <v>0.8</v>
      </c>
      <c r="EO4" s="122">
        <v>0.2</v>
      </c>
      <c r="EP4" s="122">
        <v>1</v>
      </c>
      <c r="EQ4" s="120"/>
      <c r="ER4" s="120"/>
      <c r="ES4" s="120"/>
      <c r="ET4" s="120"/>
      <c r="EU4" s="120"/>
      <c r="EV4" s="120"/>
      <c r="EW4" s="120"/>
      <c r="EX4" s="120"/>
      <c r="EY4" s="120"/>
      <c r="EZ4" s="120"/>
      <c r="FA4" s="120"/>
      <c r="FB4" s="120"/>
      <c r="FC4" s="120"/>
      <c r="FD4" s="120"/>
      <c r="FE4" s="120"/>
      <c r="FF4" s="120"/>
      <c r="FG4" s="122">
        <v>1</v>
      </c>
      <c r="FH4" s="120"/>
      <c r="FI4" s="119">
        <v>250</v>
      </c>
      <c r="FJ4" s="122">
        <v>1</v>
      </c>
      <c r="FK4" s="120"/>
      <c r="FL4" s="120"/>
      <c r="FM4" s="120"/>
      <c r="FN4" s="120"/>
      <c r="FO4" s="120"/>
      <c r="FP4" s="120"/>
      <c r="FQ4" s="120"/>
      <c r="FR4" s="120"/>
      <c r="FS4" s="120"/>
      <c r="FT4" s="120"/>
      <c r="FU4" s="120"/>
      <c r="FV4" s="120"/>
      <c r="FW4" s="120"/>
      <c r="FX4" s="120"/>
      <c r="FY4" s="120"/>
      <c r="FZ4" s="120"/>
      <c r="GA4" s="122">
        <v>1</v>
      </c>
      <c r="GB4" s="120"/>
      <c r="GC4" s="119">
        <v>150</v>
      </c>
      <c r="GD4" s="122">
        <v>1</v>
      </c>
      <c r="GE4" s="120"/>
      <c r="GF4" s="122">
        <v>1</v>
      </c>
      <c r="GG4" s="120"/>
      <c r="GH4" s="120"/>
      <c r="GI4" s="120"/>
      <c r="GJ4" s="120"/>
      <c r="GK4" s="120"/>
      <c r="GL4" s="120"/>
      <c r="GM4" s="120"/>
      <c r="GN4" s="120"/>
      <c r="GO4" s="120"/>
      <c r="GP4" s="120"/>
      <c r="GQ4" s="120"/>
      <c r="GR4" s="120"/>
      <c r="GS4" s="120"/>
      <c r="GT4" s="120"/>
      <c r="GU4" s="120"/>
      <c r="GV4" s="120"/>
      <c r="GW4" s="122">
        <v>1</v>
      </c>
      <c r="GX4" s="120"/>
      <c r="GY4" s="119">
        <v>250</v>
      </c>
      <c r="GZ4" s="122">
        <v>1</v>
      </c>
      <c r="HA4" s="120"/>
      <c r="HB4" s="122">
        <v>1</v>
      </c>
      <c r="HC4" s="120"/>
      <c r="HD4" s="120"/>
      <c r="HE4" s="120"/>
      <c r="HF4" s="120"/>
      <c r="HG4" s="120"/>
      <c r="HH4" s="120"/>
      <c r="HI4" s="120"/>
      <c r="HJ4" s="120"/>
      <c r="HK4" s="120"/>
      <c r="HL4" s="120"/>
      <c r="HM4" s="120"/>
      <c r="HN4" s="120"/>
      <c r="HO4" s="120"/>
      <c r="HP4" s="120"/>
      <c r="HQ4" s="120"/>
      <c r="HR4" s="120"/>
      <c r="HS4" s="122">
        <v>1</v>
      </c>
      <c r="HT4" s="120"/>
      <c r="HU4" s="119">
        <v>250</v>
      </c>
      <c r="HV4" s="122">
        <v>1</v>
      </c>
      <c r="HW4" s="120"/>
      <c r="HX4" s="122">
        <v>1</v>
      </c>
      <c r="HY4" s="120"/>
      <c r="HZ4" s="120"/>
      <c r="IA4" s="120"/>
      <c r="IB4" s="120"/>
      <c r="IC4" s="120"/>
      <c r="ID4" s="120"/>
      <c r="IE4" s="120"/>
      <c r="IF4" s="120"/>
      <c r="IG4" s="120"/>
      <c r="IH4" s="120"/>
      <c r="II4" s="120"/>
      <c r="IJ4" s="120"/>
      <c r="IK4" s="120"/>
      <c r="IL4" s="120"/>
      <c r="IM4" s="120"/>
      <c r="IN4" s="120"/>
      <c r="IO4" s="122">
        <v>1</v>
      </c>
      <c r="IP4" s="120"/>
      <c r="IQ4" s="119">
        <v>250</v>
      </c>
      <c r="IR4" s="122">
        <v>1</v>
      </c>
      <c r="IS4" s="120"/>
      <c r="IT4" s="122">
        <v>1</v>
      </c>
      <c r="IU4" s="122"/>
      <c r="IV4" s="120"/>
      <c r="IW4" s="120"/>
      <c r="IX4" s="120"/>
      <c r="IY4" s="120"/>
      <c r="IZ4" s="120"/>
      <c r="JA4" s="120"/>
      <c r="JB4" s="120"/>
      <c r="JC4" s="120"/>
      <c r="JD4" s="120"/>
      <c r="JE4" s="120"/>
      <c r="JF4" s="120"/>
      <c r="JG4" s="120"/>
      <c r="JH4" s="120"/>
      <c r="JI4" s="120"/>
      <c r="JJ4" s="120"/>
      <c r="JK4" s="120"/>
      <c r="JL4" s="122">
        <v>1</v>
      </c>
      <c r="JM4" s="119">
        <v>2625</v>
      </c>
      <c r="JN4" s="122">
        <v>0.75</v>
      </c>
      <c r="JO4" s="122">
        <v>0.25</v>
      </c>
      <c r="JP4" s="122">
        <v>1</v>
      </c>
      <c r="JQ4" s="122"/>
      <c r="JR4" s="120"/>
      <c r="JS4" s="120"/>
      <c r="JT4" s="120"/>
      <c r="JU4" s="120"/>
      <c r="JV4" s="120"/>
      <c r="JW4" s="120"/>
      <c r="JX4" s="120"/>
      <c r="JY4" s="120"/>
      <c r="JZ4" s="120"/>
      <c r="KA4" s="120"/>
      <c r="KB4" s="120"/>
      <c r="KC4" s="120"/>
      <c r="KD4" s="120"/>
      <c r="KE4" s="120"/>
      <c r="KF4" s="120"/>
      <c r="KG4" s="122">
        <v>0.2</v>
      </c>
      <c r="KH4" s="122">
        <v>0.8</v>
      </c>
      <c r="KI4" s="119">
        <v>1200</v>
      </c>
      <c r="KJ4" s="122">
        <v>1</v>
      </c>
      <c r="KK4" s="122"/>
      <c r="KL4" s="122">
        <v>1</v>
      </c>
      <c r="KM4" s="120"/>
      <c r="KN4" s="120"/>
      <c r="KO4" s="120"/>
      <c r="KP4" s="120"/>
      <c r="KQ4" s="120"/>
      <c r="KR4" s="120"/>
      <c r="KS4" s="120"/>
      <c r="KT4" s="120"/>
      <c r="KU4" s="120"/>
      <c r="KV4" s="120"/>
      <c r="KW4" s="120"/>
      <c r="KX4" s="120"/>
      <c r="KY4" s="120"/>
      <c r="KZ4" s="120"/>
      <c r="LA4" s="120"/>
      <c r="LB4" s="120"/>
      <c r="LC4" s="122">
        <v>1</v>
      </c>
      <c r="LD4" s="120"/>
      <c r="LE4" s="119">
        <v>200</v>
      </c>
      <c r="LF4" s="122">
        <v>1</v>
      </c>
      <c r="LG4" s="120"/>
      <c r="LH4" s="122">
        <v>1</v>
      </c>
      <c r="LI4" s="120"/>
      <c r="LJ4" s="120"/>
      <c r="LK4" s="120"/>
      <c r="LL4" s="120"/>
      <c r="LM4" s="120"/>
      <c r="LN4" s="120"/>
      <c r="LO4" s="120"/>
      <c r="LP4" s="120"/>
      <c r="LQ4" s="120"/>
      <c r="LR4" s="120"/>
      <c r="LS4" s="120"/>
      <c r="LT4" s="120"/>
      <c r="LU4" s="120"/>
      <c r="LV4" s="120"/>
      <c r="LW4" s="120"/>
      <c r="LX4" s="120"/>
      <c r="LY4" s="103">
        <v>1</v>
      </c>
      <c r="LZ4" s="120"/>
      <c r="MA4" s="120"/>
      <c r="MB4" s="119">
        <v>50</v>
      </c>
      <c r="MC4" s="103">
        <v>1</v>
      </c>
      <c r="MD4" s="120"/>
      <c r="ME4" s="103">
        <v>1</v>
      </c>
      <c r="MF4" s="103"/>
      <c r="MG4" s="120"/>
      <c r="MH4" s="120"/>
      <c r="MI4" s="120"/>
      <c r="MJ4" s="120"/>
      <c r="MK4" s="120"/>
      <c r="ML4" s="120"/>
      <c r="MM4" s="120"/>
      <c r="MN4" s="120"/>
      <c r="MO4" s="120"/>
      <c r="MP4" s="120"/>
      <c r="MQ4" s="120"/>
      <c r="MR4" s="120"/>
      <c r="MS4" s="120"/>
      <c r="MT4" s="120"/>
      <c r="MU4" s="120"/>
      <c r="MV4" s="103">
        <v>1</v>
      </c>
      <c r="MW4" s="119">
        <v>200</v>
      </c>
      <c r="MX4" s="103">
        <v>1</v>
      </c>
      <c r="MY4" s="120"/>
      <c r="MZ4" s="103">
        <v>1</v>
      </c>
      <c r="NA4" s="120"/>
      <c r="NB4" s="120"/>
      <c r="NC4" s="120"/>
      <c r="ND4" s="120"/>
      <c r="NE4" s="120"/>
      <c r="NF4" s="120"/>
      <c r="NG4" s="120"/>
      <c r="NH4" s="120"/>
      <c r="NI4" s="120"/>
      <c r="NJ4" s="120"/>
      <c r="NK4" s="120"/>
      <c r="NL4" s="120"/>
      <c r="NM4" s="120"/>
      <c r="NN4" s="120"/>
      <c r="NO4" s="120"/>
      <c r="NP4" s="120"/>
      <c r="NQ4" s="103">
        <v>1</v>
      </c>
      <c r="NR4" s="119">
        <v>1000</v>
      </c>
      <c r="NS4" s="103">
        <v>1</v>
      </c>
      <c r="NT4" s="120"/>
      <c r="NU4" s="103">
        <v>1</v>
      </c>
      <c r="NV4" s="120"/>
      <c r="NW4" s="120"/>
      <c r="NX4" s="120"/>
      <c r="NY4" s="120"/>
      <c r="NZ4" s="120"/>
      <c r="OA4" s="120"/>
      <c r="OB4" s="120"/>
      <c r="OC4" s="120"/>
      <c r="OD4" s="120"/>
      <c r="OE4" s="120"/>
      <c r="OF4" s="120"/>
      <c r="OG4" s="120"/>
      <c r="OH4" s="120"/>
      <c r="OI4" s="120"/>
      <c r="OJ4" s="120"/>
      <c r="OK4" s="120"/>
      <c r="OL4" s="103">
        <v>1</v>
      </c>
      <c r="OM4" s="119">
        <v>1000</v>
      </c>
      <c r="ON4" s="122">
        <v>1</v>
      </c>
      <c r="OO4" s="122"/>
      <c r="OP4" s="103">
        <v>1</v>
      </c>
      <c r="OQ4" s="103">
        <v>0.25</v>
      </c>
      <c r="OR4" s="103">
        <v>0.75</v>
      </c>
      <c r="OS4" s="119">
        <v>75</v>
      </c>
      <c r="OT4" s="120"/>
      <c r="OU4" s="103">
        <v>1</v>
      </c>
      <c r="OV4" s="103">
        <v>1</v>
      </c>
      <c r="OW4" s="120"/>
      <c r="OX4" s="103">
        <v>1</v>
      </c>
      <c r="OY4" s="119">
        <v>1200</v>
      </c>
      <c r="OZ4" s="103">
        <v>0.75</v>
      </c>
      <c r="PA4" s="103">
        <v>0.25</v>
      </c>
      <c r="PB4" s="103">
        <v>0.75</v>
      </c>
      <c r="PC4" s="103">
        <v>0.25</v>
      </c>
      <c r="PD4" s="103">
        <v>0</v>
      </c>
      <c r="PE4" s="103">
        <v>0</v>
      </c>
      <c r="PF4" s="103">
        <v>0</v>
      </c>
      <c r="PG4" s="103">
        <v>0</v>
      </c>
      <c r="PH4" s="103">
        <v>0</v>
      </c>
      <c r="PI4" s="103">
        <v>0</v>
      </c>
      <c r="PJ4" s="103">
        <v>0</v>
      </c>
      <c r="PK4" s="103">
        <v>0</v>
      </c>
      <c r="PL4" s="103">
        <v>0</v>
      </c>
      <c r="PM4" s="103">
        <v>0</v>
      </c>
      <c r="PN4" s="103">
        <v>0</v>
      </c>
      <c r="PO4" s="103">
        <v>0</v>
      </c>
      <c r="PP4" s="103">
        <v>0</v>
      </c>
      <c r="PQ4" s="103">
        <v>0</v>
      </c>
      <c r="PR4" s="103">
        <v>1</v>
      </c>
      <c r="PS4" s="103">
        <v>0.33333333333333298</v>
      </c>
      <c r="PT4" s="103">
        <v>0.66666666666666696</v>
      </c>
      <c r="PU4" s="103">
        <v>1</v>
      </c>
      <c r="PV4" s="119">
        <v>25</v>
      </c>
      <c r="PW4" s="103">
        <v>1</v>
      </c>
      <c r="PX4" s="103"/>
      <c r="PY4" s="120"/>
      <c r="PZ4" s="120"/>
      <c r="QA4" s="120"/>
      <c r="QB4" s="120"/>
      <c r="QC4" s="120"/>
      <c r="QD4" s="120"/>
      <c r="QE4" s="103">
        <v>1</v>
      </c>
      <c r="QF4" s="120"/>
      <c r="QG4" s="120"/>
      <c r="QH4" s="120"/>
      <c r="QI4" s="120"/>
      <c r="QJ4" s="120"/>
      <c r="QK4" s="120"/>
      <c r="QL4" s="120"/>
      <c r="QM4" s="120"/>
      <c r="QN4" s="103">
        <v>0.25</v>
      </c>
      <c r="QO4" s="103">
        <v>0.75</v>
      </c>
      <c r="QP4" s="103">
        <v>1</v>
      </c>
      <c r="QQ4" s="103">
        <v>0</v>
      </c>
      <c r="QR4" s="103">
        <v>0</v>
      </c>
      <c r="QS4" s="103">
        <v>0.33333333333333298</v>
      </c>
      <c r="QT4" s="103">
        <v>0.16666666666666699</v>
      </c>
      <c r="QU4" s="103">
        <v>0</v>
      </c>
      <c r="QV4" s="103">
        <v>0</v>
      </c>
      <c r="QW4" s="103">
        <v>0</v>
      </c>
      <c r="QX4" s="103">
        <v>0</v>
      </c>
      <c r="QY4" s="103">
        <v>0.375</v>
      </c>
      <c r="QZ4" s="103"/>
      <c r="RA4" s="103">
        <v>0.625</v>
      </c>
      <c r="RB4" s="103">
        <v>1</v>
      </c>
      <c r="RC4" s="103">
        <v>0</v>
      </c>
      <c r="RD4" s="103">
        <v>0</v>
      </c>
      <c r="RE4" s="103">
        <v>0.6</v>
      </c>
      <c r="RF4" s="103">
        <v>0</v>
      </c>
      <c r="RG4" s="103">
        <v>0</v>
      </c>
      <c r="RH4" s="103">
        <v>0</v>
      </c>
      <c r="RI4" s="103">
        <v>0</v>
      </c>
      <c r="RJ4" s="103">
        <v>0</v>
      </c>
      <c r="RK4" s="103">
        <v>0.875</v>
      </c>
      <c r="RL4" s="103">
        <v>0</v>
      </c>
      <c r="RM4" s="103">
        <v>0</v>
      </c>
      <c r="RN4" s="103">
        <v>0</v>
      </c>
      <c r="RO4" s="103">
        <v>0</v>
      </c>
      <c r="RP4" s="103">
        <v>0</v>
      </c>
      <c r="RQ4" s="103">
        <v>0</v>
      </c>
      <c r="RR4" s="103">
        <v>0</v>
      </c>
      <c r="RS4" s="103">
        <v>0</v>
      </c>
      <c r="RT4" s="103">
        <v>0</v>
      </c>
      <c r="RU4" s="103">
        <v>0</v>
      </c>
      <c r="RV4" s="103">
        <v>0.125</v>
      </c>
      <c r="RW4" s="103">
        <v>0</v>
      </c>
      <c r="RX4" s="103"/>
      <c r="RY4" s="103">
        <v>0.125</v>
      </c>
      <c r="RZ4" s="103">
        <v>0.875</v>
      </c>
      <c r="SA4" s="103">
        <v>0.875</v>
      </c>
      <c r="SB4" s="103">
        <v>0</v>
      </c>
      <c r="SC4" s="103">
        <v>0</v>
      </c>
      <c r="SD4" s="103">
        <v>0</v>
      </c>
      <c r="SE4" s="103">
        <v>0</v>
      </c>
      <c r="SF4" s="103">
        <v>0</v>
      </c>
      <c r="SG4" s="103">
        <v>0</v>
      </c>
      <c r="SH4" s="103">
        <v>0</v>
      </c>
      <c r="SI4" s="103">
        <v>0</v>
      </c>
      <c r="SJ4" s="103">
        <v>0.125</v>
      </c>
      <c r="SK4" s="103">
        <v>0</v>
      </c>
      <c r="SL4" s="103">
        <v>0.625</v>
      </c>
      <c r="SM4" s="103">
        <v>0.125</v>
      </c>
      <c r="SN4" s="103">
        <v>0.25</v>
      </c>
      <c r="SO4" s="103">
        <v>0</v>
      </c>
      <c r="SP4" s="103">
        <v>0</v>
      </c>
      <c r="SQ4" s="103">
        <v>0</v>
      </c>
      <c r="SR4" s="103">
        <v>0.125</v>
      </c>
      <c r="SS4" s="103">
        <v>0</v>
      </c>
      <c r="ST4" s="103">
        <v>0.5</v>
      </c>
      <c r="SU4" s="103">
        <v>0.125</v>
      </c>
      <c r="SV4" s="103">
        <v>0.5</v>
      </c>
      <c r="SW4" s="103">
        <v>0.125</v>
      </c>
      <c r="SX4" s="103">
        <v>0</v>
      </c>
      <c r="SY4" s="103">
        <v>0.25</v>
      </c>
      <c r="SZ4" s="103">
        <v>0</v>
      </c>
      <c r="TA4" s="103">
        <v>0</v>
      </c>
      <c r="TB4" s="103">
        <v>0</v>
      </c>
      <c r="TC4" s="103">
        <v>0</v>
      </c>
      <c r="TD4" s="103">
        <v>0</v>
      </c>
      <c r="TE4" s="103">
        <v>0</v>
      </c>
      <c r="TF4" s="103">
        <v>0</v>
      </c>
      <c r="TG4" s="103">
        <v>0.25</v>
      </c>
      <c r="TH4" s="103">
        <v>0</v>
      </c>
      <c r="TI4" s="103">
        <v>0</v>
      </c>
      <c r="TJ4" s="103">
        <v>0</v>
      </c>
      <c r="TK4" s="103">
        <v>1</v>
      </c>
      <c r="TL4" s="103">
        <v>0.625</v>
      </c>
      <c r="TM4" s="103">
        <v>0.125</v>
      </c>
      <c r="TN4" s="103">
        <v>0</v>
      </c>
      <c r="TO4" s="103">
        <v>0</v>
      </c>
      <c r="TP4" s="103">
        <v>0</v>
      </c>
      <c r="TQ4" s="103">
        <v>0</v>
      </c>
      <c r="TR4" s="103">
        <v>0</v>
      </c>
      <c r="TS4" s="103">
        <v>0</v>
      </c>
      <c r="TT4" s="103"/>
      <c r="TU4" s="103"/>
      <c r="TV4" s="103">
        <v>0.125</v>
      </c>
      <c r="TW4" s="103">
        <v>0.25</v>
      </c>
      <c r="TX4" s="103">
        <v>0.625</v>
      </c>
      <c r="TY4" s="103"/>
    </row>
    <row r="5" spans="2:545" ht="17.5" x14ac:dyDescent="0.35">
      <c r="B5" s="156"/>
      <c r="C5" s="104" t="s">
        <v>1948</v>
      </c>
      <c r="D5" s="119">
        <v>8</v>
      </c>
      <c r="E5" s="119"/>
      <c r="F5" s="119">
        <v>3</v>
      </c>
      <c r="G5" s="119">
        <v>5</v>
      </c>
      <c r="H5" s="119"/>
      <c r="I5" s="119">
        <v>3</v>
      </c>
      <c r="J5" s="119"/>
      <c r="K5" s="119">
        <v>5</v>
      </c>
      <c r="L5" s="119"/>
      <c r="M5" s="119"/>
      <c r="N5" s="119">
        <v>5</v>
      </c>
      <c r="O5" s="119">
        <v>5</v>
      </c>
      <c r="P5" s="119">
        <v>4</v>
      </c>
      <c r="Q5" s="119">
        <v>1</v>
      </c>
      <c r="R5" s="119">
        <v>5</v>
      </c>
      <c r="S5" s="119"/>
      <c r="T5" s="119">
        <v>0</v>
      </c>
      <c r="U5" s="119">
        <v>0</v>
      </c>
      <c r="V5" s="119">
        <v>0</v>
      </c>
      <c r="W5" s="119">
        <v>0</v>
      </c>
      <c r="X5" s="119">
        <v>0</v>
      </c>
      <c r="Y5" s="119">
        <v>0</v>
      </c>
      <c r="Z5" s="119">
        <v>0</v>
      </c>
      <c r="AA5" s="119">
        <v>0</v>
      </c>
      <c r="AB5" s="119">
        <v>0</v>
      </c>
      <c r="AC5" s="119">
        <v>0</v>
      </c>
      <c r="AD5" s="119">
        <v>0</v>
      </c>
      <c r="AE5" s="119">
        <v>0</v>
      </c>
      <c r="AF5" s="119">
        <v>0</v>
      </c>
      <c r="AG5" s="119">
        <v>0</v>
      </c>
      <c r="AH5" s="119">
        <v>0</v>
      </c>
      <c r="AI5" s="119">
        <v>5</v>
      </c>
      <c r="AJ5" s="119"/>
      <c r="AK5" s="119">
        <v>5</v>
      </c>
      <c r="AL5" s="119">
        <v>5</v>
      </c>
      <c r="AM5" s="119"/>
      <c r="AN5" s="119">
        <v>5</v>
      </c>
      <c r="AO5" s="119"/>
      <c r="AP5" s="119">
        <v>0</v>
      </c>
      <c r="AQ5" s="119">
        <v>0</v>
      </c>
      <c r="AR5" s="119">
        <v>0</v>
      </c>
      <c r="AS5" s="119">
        <v>0</v>
      </c>
      <c r="AT5" s="119">
        <v>0</v>
      </c>
      <c r="AU5" s="119">
        <v>0</v>
      </c>
      <c r="AV5" s="119">
        <v>0</v>
      </c>
      <c r="AW5" s="119">
        <v>0</v>
      </c>
      <c r="AX5" s="119">
        <v>0</v>
      </c>
      <c r="AY5" s="119">
        <v>0</v>
      </c>
      <c r="AZ5" s="119">
        <v>0</v>
      </c>
      <c r="BA5" s="119">
        <v>0</v>
      </c>
      <c r="BB5" s="119">
        <v>0</v>
      </c>
      <c r="BC5" s="119">
        <v>0</v>
      </c>
      <c r="BD5" s="119">
        <v>0</v>
      </c>
      <c r="BE5" s="119">
        <v>5</v>
      </c>
      <c r="BF5" s="119">
        <v>5</v>
      </c>
      <c r="BG5" s="119">
        <v>5</v>
      </c>
      <c r="BH5" s="119"/>
      <c r="BI5" s="119">
        <v>5</v>
      </c>
      <c r="BJ5" s="119"/>
      <c r="BK5" s="119">
        <v>0</v>
      </c>
      <c r="BL5" s="119">
        <v>0</v>
      </c>
      <c r="BM5" s="119">
        <v>0</v>
      </c>
      <c r="BN5" s="119">
        <v>0</v>
      </c>
      <c r="BO5" s="119">
        <v>0</v>
      </c>
      <c r="BP5" s="119">
        <v>0</v>
      </c>
      <c r="BQ5" s="119">
        <v>0</v>
      </c>
      <c r="BR5" s="119">
        <v>0</v>
      </c>
      <c r="BS5" s="119">
        <v>0</v>
      </c>
      <c r="BT5" s="119">
        <v>0</v>
      </c>
      <c r="BU5" s="119">
        <v>0</v>
      </c>
      <c r="BV5" s="119">
        <v>0</v>
      </c>
      <c r="BW5" s="119">
        <v>0</v>
      </c>
      <c r="BX5" s="119">
        <v>0</v>
      </c>
      <c r="BY5" s="119">
        <v>0</v>
      </c>
      <c r="BZ5" s="119">
        <v>5</v>
      </c>
      <c r="CA5" s="119">
        <v>5</v>
      </c>
      <c r="CB5" s="119">
        <v>5</v>
      </c>
      <c r="CC5" s="119"/>
      <c r="CD5" s="119">
        <v>4</v>
      </c>
      <c r="CE5" s="119">
        <v>1</v>
      </c>
      <c r="CF5" s="119">
        <v>0</v>
      </c>
      <c r="CG5" s="119">
        <v>0</v>
      </c>
      <c r="CH5" s="119">
        <v>0</v>
      </c>
      <c r="CI5" s="119">
        <v>0</v>
      </c>
      <c r="CJ5" s="119">
        <v>0</v>
      </c>
      <c r="CK5" s="119">
        <v>0</v>
      </c>
      <c r="CL5" s="119">
        <v>0</v>
      </c>
      <c r="CM5" s="119">
        <v>0</v>
      </c>
      <c r="CN5" s="119">
        <v>0</v>
      </c>
      <c r="CO5" s="119">
        <v>0</v>
      </c>
      <c r="CP5" s="119">
        <v>0</v>
      </c>
      <c r="CQ5" s="119">
        <v>0</v>
      </c>
      <c r="CR5" s="119">
        <v>0</v>
      </c>
      <c r="CS5" s="119">
        <v>1</v>
      </c>
      <c r="CT5" s="119">
        <v>0</v>
      </c>
      <c r="CU5" s="119">
        <v>5</v>
      </c>
      <c r="CV5" s="119">
        <v>5</v>
      </c>
      <c r="CW5" s="119">
        <v>5</v>
      </c>
      <c r="CX5" s="119"/>
      <c r="CY5" s="119">
        <v>5</v>
      </c>
      <c r="CZ5" s="119"/>
      <c r="DA5" s="119">
        <v>0</v>
      </c>
      <c r="DB5" s="119">
        <v>0</v>
      </c>
      <c r="DC5" s="119">
        <v>0</v>
      </c>
      <c r="DD5" s="119">
        <v>0</v>
      </c>
      <c r="DE5" s="119">
        <v>0</v>
      </c>
      <c r="DF5" s="119">
        <v>0</v>
      </c>
      <c r="DG5" s="119">
        <v>0</v>
      </c>
      <c r="DH5" s="119">
        <v>0</v>
      </c>
      <c r="DI5" s="119">
        <v>0</v>
      </c>
      <c r="DJ5" s="119">
        <v>0</v>
      </c>
      <c r="DK5" s="119">
        <v>0</v>
      </c>
      <c r="DL5" s="119">
        <v>0</v>
      </c>
      <c r="DM5" s="119">
        <v>0</v>
      </c>
      <c r="DN5" s="119">
        <v>0</v>
      </c>
      <c r="DO5" s="119">
        <v>0</v>
      </c>
      <c r="DP5" s="119">
        <v>5</v>
      </c>
      <c r="DQ5" s="119">
        <v>5</v>
      </c>
      <c r="DR5" s="119">
        <v>5</v>
      </c>
      <c r="DS5" s="119"/>
      <c r="DT5" s="119">
        <v>5</v>
      </c>
      <c r="DU5" s="119"/>
      <c r="DV5" s="119">
        <v>0</v>
      </c>
      <c r="DW5" s="119">
        <v>0</v>
      </c>
      <c r="DX5" s="119">
        <v>0</v>
      </c>
      <c r="DY5" s="119">
        <v>0</v>
      </c>
      <c r="DZ5" s="119">
        <v>0</v>
      </c>
      <c r="EA5" s="119">
        <v>0</v>
      </c>
      <c r="EB5" s="119">
        <v>0</v>
      </c>
      <c r="EC5" s="119">
        <v>0</v>
      </c>
      <c r="ED5" s="119">
        <v>0</v>
      </c>
      <c r="EE5" s="119">
        <v>0</v>
      </c>
      <c r="EF5" s="119">
        <v>0</v>
      </c>
      <c r="EG5" s="119">
        <v>0</v>
      </c>
      <c r="EH5" s="119">
        <v>0</v>
      </c>
      <c r="EI5" s="119">
        <v>0</v>
      </c>
      <c r="EJ5" s="119">
        <v>0</v>
      </c>
      <c r="EK5" s="119">
        <v>2</v>
      </c>
      <c r="EL5" s="119">
        <v>3</v>
      </c>
      <c r="EM5" s="119">
        <v>5</v>
      </c>
      <c r="EN5" s="119">
        <v>4</v>
      </c>
      <c r="EO5" s="119">
        <v>1</v>
      </c>
      <c r="EP5" s="119">
        <v>5</v>
      </c>
      <c r="EQ5" s="119"/>
      <c r="ER5" s="119">
        <v>0</v>
      </c>
      <c r="ES5" s="119">
        <v>0</v>
      </c>
      <c r="ET5" s="119">
        <v>0</v>
      </c>
      <c r="EU5" s="119">
        <v>0</v>
      </c>
      <c r="EV5" s="119">
        <v>0</v>
      </c>
      <c r="EW5" s="119">
        <v>0</v>
      </c>
      <c r="EX5" s="119">
        <v>0</v>
      </c>
      <c r="EY5" s="119">
        <v>0</v>
      </c>
      <c r="EZ5" s="119">
        <v>0</v>
      </c>
      <c r="FA5" s="119">
        <v>0</v>
      </c>
      <c r="FB5" s="119">
        <v>0</v>
      </c>
      <c r="FC5" s="119">
        <v>0</v>
      </c>
      <c r="FD5" s="119">
        <v>0</v>
      </c>
      <c r="FE5" s="119">
        <v>0</v>
      </c>
      <c r="FF5" s="119">
        <v>0</v>
      </c>
      <c r="FG5" s="119">
        <v>5</v>
      </c>
      <c r="FH5" s="119"/>
      <c r="FI5" s="119">
        <v>5</v>
      </c>
      <c r="FJ5" s="119">
        <v>5</v>
      </c>
      <c r="FK5" s="119"/>
      <c r="FL5" s="119">
        <v>0</v>
      </c>
      <c r="FM5" s="119">
        <v>0</v>
      </c>
      <c r="FN5" s="119">
        <v>0</v>
      </c>
      <c r="FO5" s="119">
        <v>0</v>
      </c>
      <c r="FP5" s="119">
        <v>0</v>
      </c>
      <c r="FQ5" s="119">
        <v>0</v>
      </c>
      <c r="FR5" s="119">
        <v>0</v>
      </c>
      <c r="FS5" s="119">
        <v>0</v>
      </c>
      <c r="FT5" s="119">
        <v>0</v>
      </c>
      <c r="FU5" s="119">
        <v>0</v>
      </c>
      <c r="FV5" s="119">
        <v>0</v>
      </c>
      <c r="FW5" s="119">
        <v>0</v>
      </c>
      <c r="FX5" s="119">
        <v>0</v>
      </c>
      <c r="FY5" s="119">
        <v>0</v>
      </c>
      <c r="FZ5" s="119">
        <v>0</v>
      </c>
      <c r="GA5" s="119">
        <v>5</v>
      </c>
      <c r="GB5" s="119"/>
      <c r="GC5" s="119">
        <v>5</v>
      </c>
      <c r="GD5" s="119">
        <v>5</v>
      </c>
      <c r="GE5" s="119"/>
      <c r="GF5" s="119">
        <v>5</v>
      </c>
      <c r="GG5" s="119"/>
      <c r="GH5" s="119">
        <v>0</v>
      </c>
      <c r="GI5" s="119">
        <v>0</v>
      </c>
      <c r="GJ5" s="119">
        <v>0</v>
      </c>
      <c r="GK5" s="119">
        <v>0</v>
      </c>
      <c r="GL5" s="119">
        <v>0</v>
      </c>
      <c r="GM5" s="119">
        <v>0</v>
      </c>
      <c r="GN5" s="119">
        <v>0</v>
      </c>
      <c r="GO5" s="119">
        <v>0</v>
      </c>
      <c r="GP5" s="119">
        <v>0</v>
      </c>
      <c r="GQ5" s="119">
        <v>0</v>
      </c>
      <c r="GR5" s="119">
        <v>0</v>
      </c>
      <c r="GS5" s="119">
        <v>0</v>
      </c>
      <c r="GT5" s="119">
        <v>0</v>
      </c>
      <c r="GU5" s="119">
        <v>0</v>
      </c>
      <c r="GV5" s="119">
        <v>0</v>
      </c>
      <c r="GW5" s="119">
        <v>5</v>
      </c>
      <c r="GX5" s="119"/>
      <c r="GY5" s="119">
        <v>5</v>
      </c>
      <c r="GZ5" s="119">
        <v>5</v>
      </c>
      <c r="HA5" s="119"/>
      <c r="HB5" s="119">
        <v>5</v>
      </c>
      <c r="HC5" s="119"/>
      <c r="HD5" s="119">
        <v>0</v>
      </c>
      <c r="HE5" s="119">
        <v>0</v>
      </c>
      <c r="HF5" s="119">
        <v>0</v>
      </c>
      <c r="HG5" s="119">
        <v>0</v>
      </c>
      <c r="HH5" s="119">
        <v>0</v>
      </c>
      <c r="HI5" s="119">
        <v>0</v>
      </c>
      <c r="HJ5" s="119">
        <v>0</v>
      </c>
      <c r="HK5" s="119">
        <v>0</v>
      </c>
      <c r="HL5" s="119">
        <v>0</v>
      </c>
      <c r="HM5" s="119">
        <v>0</v>
      </c>
      <c r="HN5" s="119">
        <v>0</v>
      </c>
      <c r="HO5" s="119">
        <v>0</v>
      </c>
      <c r="HP5" s="119">
        <v>0</v>
      </c>
      <c r="HQ5" s="119">
        <v>0</v>
      </c>
      <c r="HR5" s="119">
        <v>0</v>
      </c>
      <c r="HS5" s="119">
        <v>5</v>
      </c>
      <c r="HT5" s="119"/>
      <c r="HU5" s="119">
        <v>5</v>
      </c>
      <c r="HV5" s="119">
        <v>5</v>
      </c>
      <c r="HW5" s="119"/>
      <c r="HX5" s="119">
        <v>5</v>
      </c>
      <c r="HY5" s="119"/>
      <c r="HZ5" s="119">
        <v>0</v>
      </c>
      <c r="IA5" s="119">
        <v>0</v>
      </c>
      <c r="IB5" s="119">
        <v>0</v>
      </c>
      <c r="IC5" s="119">
        <v>0</v>
      </c>
      <c r="ID5" s="119">
        <v>0</v>
      </c>
      <c r="IE5" s="119">
        <v>0</v>
      </c>
      <c r="IF5" s="119">
        <v>0</v>
      </c>
      <c r="IG5" s="119">
        <v>0</v>
      </c>
      <c r="IH5" s="119">
        <v>0</v>
      </c>
      <c r="II5" s="119">
        <v>0</v>
      </c>
      <c r="IJ5" s="119">
        <v>0</v>
      </c>
      <c r="IK5" s="119">
        <v>0</v>
      </c>
      <c r="IL5" s="119">
        <v>0</v>
      </c>
      <c r="IM5" s="119">
        <v>0</v>
      </c>
      <c r="IN5" s="119">
        <v>0</v>
      </c>
      <c r="IO5" s="119">
        <v>5</v>
      </c>
      <c r="IP5" s="119"/>
      <c r="IQ5" s="119">
        <v>5</v>
      </c>
      <c r="IR5" s="119">
        <v>5</v>
      </c>
      <c r="IS5" s="119"/>
      <c r="IT5" s="119">
        <v>5</v>
      </c>
      <c r="IU5" s="119"/>
      <c r="IV5" s="119">
        <v>0</v>
      </c>
      <c r="IW5" s="119">
        <v>0</v>
      </c>
      <c r="IX5" s="119">
        <v>0</v>
      </c>
      <c r="IY5" s="119">
        <v>0</v>
      </c>
      <c r="IZ5" s="119">
        <v>0</v>
      </c>
      <c r="JA5" s="119">
        <v>0</v>
      </c>
      <c r="JB5" s="119">
        <v>0</v>
      </c>
      <c r="JC5" s="119">
        <v>0</v>
      </c>
      <c r="JD5" s="119">
        <v>0</v>
      </c>
      <c r="JE5" s="119">
        <v>0</v>
      </c>
      <c r="JF5" s="119">
        <v>0</v>
      </c>
      <c r="JG5" s="119">
        <v>0</v>
      </c>
      <c r="JH5" s="119">
        <v>0</v>
      </c>
      <c r="JI5" s="119">
        <v>0</v>
      </c>
      <c r="JJ5" s="119">
        <v>0</v>
      </c>
      <c r="JK5" s="119"/>
      <c r="JL5" s="119">
        <v>4</v>
      </c>
      <c r="JM5" s="119">
        <v>4</v>
      </c>
      <c r="JN5" s="119">
        <v>3</v>
      </c>
      <c r="JO5" s="119">
        <v>1</v>
      </c>
      <c r="JP5" s="119">
        <v>4</v>
      </c>
      <c r="JQ5" s="119"/>
      <c r="JR5" s="119">
        <v>0</v>
      </c>
      <c r="JS5" s="119">
        <v>0</v>
      </c>
      <c r="JT5" s="119">
        <v>0</v>
      </c>
      <c r="JU5" s="119">
        <v>0</v>
      </c>
      <c r="JV5" s="119">
        <v>0</v>
      </c>
      <c r="JW5" s="119">
        <v>0</v>
      </c>
      <c r="JX5" s="119">
        <v>0</v>
      </c>
      <c r="JY5" s="119">
        <v>0</v>
      </c>
      <c r="JZ5" s="119">
        <v>0</v>
      </c>
      <c r="KA5" s="119">
        <v>0</v>
      </c>
      <c r="KB5" s="119">
        <v>0</v>
      </c>
      <c r="KC5" s="119">
        <v>0</v>
      </c>
      <c r="KD5" s="119">
        <v>0</v>
      </c>
      <c r="KE5" s="119">
        <v>0</v>
      </c>
      <c r="KF5" s="119">
        <v>0</v>
      </c>
      <c r="KG5" s="119">
        <v>1</v>
      </c>
      <c r="KH5" s="119">
        <v>4</v>
      </c>
      <c r="KI5" s="119">
        <v>5</v>
      </c>
      <c r="KJ5" s="119">
        <v>5</v>
      </c>
      <c r="KK5" s="119"/>
      <c r="KL5" s="119">
        <v>5</v>
      </c>
      <c r="KM5" s="119"/>
      <c r="KN5" s="119">
        <v>0</v>
      </c>
      <c r="KO5" s="119">
        <v>0</v>
      </c>
      <c r="KP5" s="119">
        <v>0</v>
      </c>
      <c r="KQ5" s="119">
        <v>0</v>
      </c>
      <c r="KR5" s="119">
        <v>0</v>
      </c>
      <c r="KS5" s="119">
        <v>0</v>
      </c>
      <c r="KT5" s="119">
        <v>0</v>
      </c>
      <c r="KU5" s="119">
        <v>0</v>
      </c>
      <c r="KV5" s="119">
        <v>0</v>
      </c>
      <c r="KW5" s="119">
        <v>0</v>
      </c>
      <c r="KX5" s="119">
        <v>0</v>
      </c>
      <c r="KY5" s="119">
        <v>0</v>
      </c>
      <c r="KZ5" s="119">
        <v>0</v>
      </c>
      <c r="LA5" s="119">
        <v>0</v>
      </c>
      <c r="LB5" s="119">
        <v>0</v>
      </c>
      <c r="LC5" s="119">
        <v>5</v>
      </c>
      <c r="LD5" s="119"/>
      <c r="LE5" s="119">
        <v>5</v>
      </c>
      <c r="LF5" s="119">
        <v>5</v>
      </c>
      <c r="LG5" s="119"/>
      <c r="LH5" s="119">
        <v>5</v>
      </c>
      <c r="LI5" s="119"/>
      <c r="LJ5" s="119">
        <v>0</v>
      </c>
      <c r="LK5" s="119">
        <v>0</v>
      </c>
      <c r="LL5" s="119">
        <v>0</v>
      </c>
      <c r="LM5" s="119">
        <v>0</v>
      </c>
      <c r="LN5" s="119">
        <v>0</v>
      </c>
      <c r="LO5" s="119">
        <v>0</v>
      </c>
      <c r="LP5" s="119">
        <v>0</v>
      </c>
      <c r="LQ5" s="119">
        <v>0</v>
      </c>
      <c r="LR5" s="119">
        <v>0</v>
      </c>
      <c r="LS5" s="119">
        <v>0</v>
      </c>
      <c r="LT5" s="119">
        <v>0</v>
      </c>
      <c r="LU5" s="119">
        <v>0</v>
      </c>
      <c r="LV5" s="119">
        <v>0</v>
      </c>
      <c r="LW5" s="119">
        <v>0</v>
      </c>
      <c r="LX5" s="119">
        <v>0</v>
      </c>
      <c r="LY5" s="119">
        <v>5</v>
      </c>
      <c r="LZ5" s="119"/>
      <c r="MA5" s="119"/>
      <c r="MB5" s="119">
        <v>5</v>
      </c>
      <c r="MC5" s="119">
        <v>5</v>
      </c>
      <c r="MD5" s="119"/>
      <c r="ME5" s="119">
        <v>5</v>
      </c>
      <c r="MF5" s="119"/>
      <c r="MG5" s="119">
        <v>0</v>
      </c>
      <c r="MH5" s="119">
        <v>0</v>
      </c>
      <c r="MI5" s="119">
        <v>0</v>
      </c>
      <c r="MJ5" s="119">
        <v>0</v>
      </c>
      <c r="MK5" s="119">
        <v>0</v>
      </c>
      <c r="ML5" s="119">
        <v>0</v>
      </c>
      <c r="MM5" s="119">
        <v>0</v>
      </c>
      <c r="MN5" s="119">
        <v>0</v>
      </c>
      <c r="MO5" s="119">
        <v>0</v>
      </c>
      <c r="MP5" s="119">
        <v>0</v>
      </c>
      <c r="MQ5" s="119">
        <v>0</v>
      </c>
      <c r="MR5" s="119">
        <v>0</v>
      </c>
      <c r="MS5" s="119">
        <v>0</v>
      </c>
      <c r="MT5" s="119">
        <v>0</v>
      </c>
      <c r="MU5" s="119">
        <v>0</v>
      </c>
      <c r="MV5" s="119">
        <v>5</v>
      </c>
      <c r="MW5" s="119">
        <v>5</v>
      </c>
      <c r="MX5" s="119">
        <v>5</v>
      </c>
      <c r="MY5" s="119"/>
      <c r="MZ5" s="119">
        <v>5</v>
      </c>
      <c r="NA5" s="119"/>
      <c r="NB5" s="119">
        <v>0</v>
      </c>
      <c r="NC5" s="119">
        <v>0</v>
      </c>
      <c r="ND5" s="119">
        <v>0</v>
      </c>
      <c r="NE5" s="119">
        <v>0</v>
      </c>
      <c r="NF5" s="119">
        <v>0</v>
      </c>
      <c r="NG5" s="119">
        <v>0</v>
      </c>
      <c r="NH5" s="119">
        <v>0</v>
      </c>
      <c r="NI5" s="119">
        <v>0</v>
      </c>
      <c r="NJ5" s="119">
        <v>0</v>
      </c>
      <c r="NK5" s="119">
        <v>0</v>
      </c>
      <c r="NL5" s="119">
        <v>0</v>
      </c>
      <c r="NM5" s="119">
        <v>0</v>
      </c>
      <c r="NN5" s="119">
        <v>0</v>
      </c>
      <c r="NO5" s="119">
        <v>0</v>
      </c>
      <c r="NP5" s="119">
        <v>0</v>
      </c>
      <c r="NQ5" s="119">
        <v>5</v>
      </c>
      <c r="NR5" s="119">
        <v>5</v>
      </c>
      <c r="NS5" s="119">
        <v>5</v>
      </c>
      <c r="NT5" s="119"/>
      <c r="NU5" s="119">
        <v>5</v>
      </c>
      <c r="NV5" s="119"/>
      <c r="NW5" s="119">
        <v>0</v>
      </c>
      <c r="NX5" s="119">
        <v>0</v>
      </c>
      <c r="NY5" s="119">
        <v>0</v>
      </c>
      <c r="NZ5" s="119">
        <v>0</v>
      </c>
      <c r="OA5" s="119">
        <v>0</v>
      </c>
      <c r="OB5" s="119">
        <v>0</v>
      </c>
      <c r="OC5" s="119">
        <v>0</v>
      </c>
      <c r="OD5" s="119">
        <v>0</v>
      </c>
      <c r="OE5" s="119">
        <v>0</v>
      </c>
      <c r="OF5" s="119">
        <v>0</v>
      </c>
      <c r="OG5" s="119">
        <v>0</v>
      </c>
      <c r="OH5" s="119">
        <v>0</v>
      </c>
      <c r="OI5" s="119">
        <v>0</v>
      </c>
      <c r="OJ5" s="119">
        <v>0</v>
      </c>
      <c r="OK5" s="119">
        <v>0</v>
      </c>
      <c r="OL5" s="119">
        <v>5</v>
      </c>
      <c r="OM5" s="119">
        <v>5</v>
      </c>
      <c r="ON5" s="119">
        <v>5</v>
      </c>
      <c r="OO5" s="119"/>
      <c r="OP5" s="119">
        <v>5</v>
      </c>
      <c r="OQ5" s="119">
        <v>1</v>
      </c>
      <c r="OR5" s="119">
        <v>3</v>
      </c>
      <c r="OS5" s="119">
        <v>4</v>
      </c>
      <c r="OT5" s="119"/>
      <c r="OU5" s="119">
        <v>4</v>
      </c>
      <c r="OV5" s="119">
        <v>4</v>
      </c>
      <c r="OW5" s="119"/>
      <c r="OX5" s="119">
        <v>4</v>
      </c>
      <c r="OY5" s="119">
        <v>4</v>
      </c>
      <c r="OZ5" s="119">
        <v>3</v>
      </c>
      <c r="PA5" s="119">
        <v>1</v>
      </c>
      <c r="PB5" s="119">
        <v>3</v>
      </c>
      <c r="PC5" s="119">
        <v>1</v>
      </c>
      <c r="PD5" s="119">
        <v>0</v>
      </c>
      <c r="PE5" s="119">
        <v>0</v>
      </c>
      <c r="PF5" s="119">
        <v>0</v>
      </c>
      <c r="PG5" s="119">
        <v>0</v>
      </c>
      <c r="PH5" s="119">
        <v>0</v>
      </c>
      <c r="PI5" s="119">
        <v>0</v>
      </c>
      <c r="PJ5" s="119">
        <v>0</v>
      </c>
      <c r="PK5" s="119">
        <v>0</v>
      </c>
      <c r="PL5" s="119">
        <v>0</v>
      </c>
      <c r="PM5" s="119">
        <v>0</v>
      </c>
      <c r="PN5" s="119">
        <v>0</v>
      </c>
      <c r="PO5" s="119">
        <v>0</v>
      </c>
      <c r="PP5" s="119">
        <v>0</v>
      </c>
      <c r="PQ5" s="119">
        <v>0</v>
      </c>
      <c r="PR5" s="119">
        <v>1</v>
      </c>
      <c r="PS5" s="119">
        <v>1</v>
      </c>
      <c r="PT5" s="119">
        <v>2</v>
      </c>
      <c r="PU5" s="119">
        <v>3</v>
      </c>
      <c r="PV5" s="119">
        <v>3</v>
      </c>
      <c r="PW5" s="119">
        <v>8</v>
      </c>
      <c r="PX5" s="119"/>
      <c r="PY5" s="119">
        <v>0</v>
      </c>
      <c r="PZ5" s="119">
        <v>0</v>
      </c>
      <c r="QA5" s="119">
        <v>0</v>
      </c>
      <c r="QB5" s="119">
        <v>0</v>
      </c>
      <c r="QC5" s="119">
        <v>0</v>
      </c>
      <c r="QD5" s="119">
        <v>0</v>
      </c>
      <c r="QE5" s="119">
        <v>8</v>
      </c>
      <c r="QF5" s="119"/>
      <c r="QG5" s="119">
        <v>0</v>
      </c>
      <c r="QH5" s="119">
        <v>0</v>
      </c>
      <c r="QI5" s="119">
        <v>0</v>
      </c>
      <c r="QJ5" s="119">
        <v>0</v>
      </c>
      <c r="QK5" s="119">
        <v>0</v>
      </c>
      <c r="QL5" s="119">
        <v>0</v>
      </c>
      <c r="QM5" s="119">
        <v>0</v>
      </c>
      <c r="QN5" s="119">
        <v>2</v>
      </c>
      <c r="QO5" s="119">
        <v>6</v>
      </c>
      <c r="QP5" s="119">
        <v>6</v>
      </c>
      <c r="QQ5" s="119">
        <v>0</v>
      </c>
      <c r="QR5" s="119">
        <v>0</v>
      </c>
      <c r="QS5" s="119">
        <v>2</v>
      </c>
      <c r="QT5" s="119">
        <v>1</v>
      </c>
      <c r="QU5" s="119">
        <v>0</v>
      </c>
      <c r="QV5" s="119">
        <v>0</v>
      </c>
      <c r="QW5" s="119">
        <v>0</v>
      </c>
      <c r="QX5" s="119">
        <v>0</v>
      </c>
      <c r="QY5" s="119">
        <v>3</v>
      </c>
      <c r="QZ5" s="119"/>
      <c r="RA5" s="119">
        <v>5</v>
      </c>
      <c r="RB5" s="119">
        <v>5</v>
      </c>
      <c r="RC5" s="119">
        <v>0</v>
      </c>
      <c r="RD5" s="119">
        <v>0</v>
      </c>
      <c r="RE5" s="119">
        <v>3</v>
      </c>
      <c r="RF5" s="119">
        <v>0</v>
      </c>
      <c r="RG5" s="119">
        <v>0</v>
      </c>
      <c r="RH5" s="119">
        <v>0</v>
      </c>
      <c r="RI5" s="119">
        <v>0</v>
      </c>
      <c r="RJ5" s="119">
        <v>0</v>
      </c>
      <c r="RK5" s="119">
        <v>7</v>
      </c>
      <c r="RL5" s="119">
        <v>0</v>
      </c>
      <c r="RM5" s="119">
        <v>0</v>
      </c>
      <c r="RN5" s="119">
        <v>0</v>
      </c>
      <c r="RO5" s="119">
        <v>0</v>
      </c>
      <c r="RP5" s="119">
        <v>0</v>
      </c>
      <c r="RQ5" s="119">
        <v>0</v>
      </c>
      <c r="RR5" s="119">
        <v>0</v>
      </c>
      <c r="RS5" s="119">
        <v>0</v>
      </c>
      <c r="RT5" s="119">
        <v>0</v>
      </c>
      <c r="RU5" s="119">
        <v>0</v>
      </c>
      <c r="RV5" s="119">
        <v>1</v>
      </c>
      <c r="RW5" s="119">
        <v>0</v>
      </c>
      <c r="RX5" s="119"/>
      <c r="RY5" s="119">
        <v>1</v>
      </c>
      <c r="RZ5" s="119">
        <v>7</v>
      </c>
      <c r="SA5" s="119">
        <v>7</v>
      </c>
      <c r="SB5" s="119">
        <v>0</v>
      </c>
      <c r="SC5" s="119">
        <v>0</v>
      </c>
      <c r="SD5" s="119">
        <v>0</v>
      </c>
      <c r="SE5" s="119">
        <v>0</v>
      </c>
      <c r="SF5" s="119">
        <v>0</v>
      </c>
      <c r="SG5" s="119">
        <v>0</v>
      </c>
      <c r="SH5" s="119">
        <v>0</v>
      </c>
      <c r="SI5" s="119">
        <v>0</v>
      </c>
      <c r="SJ5" s="119">
        <v>1</v>
      </c>
      <c r="SK5" s="119">
        <v>0</v>
      </c>
      <c r="SL5" s="119">
        <v>5</v>
      </c>
      <c r="SM5" s="119">
        <v>1</v>
      </c>
      <c r="SN5" s="119">
        <v>2</v>
      </c>
      <c r="SO5" s="119">
        <v>0</v>
      </c>
      <c r="SP5" s="119">
        <v>0</v>
      </c>
      <c r="SQ5" s="119">
        <v>0</v>
      </c>
      <c r="SR5" s="119">
        <v>1</v>
      </c>
      <c r="SS5" s="119">
        <v>0</v>
      </c>
      <c r="ST5" s="119">
        <v>4</v>
      </c>
      <c r="SU5" s="119">
        <v>1</v>
      </c>
      <c r="SV5" s="119">
        <v>4</v>
      </c>
      <c r="SW5" s="119">
        <v>1</v>
      </c>
      <c r="SX5" s="119">
        <v>0</v>
      </c>
      <c r="SY5" s="119">
        <v>2</v>
      </c>
      <c r="SZ5" s="119">
        <v>0</v>
      </c>
      <c r="TA5" s="119">
        <v>0</v>
      </c>
      <c r="TB5" s="119">
        <v>0</v>
      </c>
      <c r="TC5" s="119">
        <v>0</v>
      </c>
      <c r="TD5" s="119">
        <v>0</v>
      </c>
      <c r="TE5" s="119">
        <v>0</v>
      </c>
      <c r="TF5" s="119">
        <v>0</v>
      </c>
      <c r="TG5" s="119">
        <v>2</v>
      </c>
      <c r="TH5" s="119">
        <v>0</v>
      </c>
      <c r="TI5" s="119">
        <v>0</v>
      </c>
      <c r="TJ5" s="119">
        <v>0</v>
      </c>
      <c r="TK5" s="119">
        <v>8</v>
      </c>
      <c r="TL5" s="119">
        <v>5</v>
      </c>
      <c r="TM5" s="119">
        <v>1</v>
      </c>
      <c r="TN5" s="119">
        <v>0</v>
      </c>
      <c r="TO5" s="119">
        <v>0</v>
      </c>
      <c r="TP5" s="119">
        <v>0</v>
      </c>
      <c r="TQ5" s="119">
        <v>0</v>
      </c>
      <c r="TR5" s="119">
        <v>0</v>
      </c>
      <c r="TS5" s="119">
        <v>0</v>
      </c>
      <c r="TT5" s="119"/>
      <c r="TU5" s="119"/>
      <c r="TV5" s="119">
        <v>1</v>
      </c>
      <c r="TW5" s="119">
        <v>2</v>
      </c>
      <c r="TX5" s="119">
        <v>5</v>
      </c>
      <c r="TY5" s="119"/>
    </row>
    <row r="6" spans="2:545" ht="18" thickBot="1" x14ac:dyDescent="0.4">
      <c r="B6" s="157"/>
      <c r="C6" s="105" t="s">
        <v>1949</v>
      </c>
      <c r="D6" s="118">
        <v>8</v>
      </c>
      <c r="E6" s="118"/>
      <c r="F6" s="118">
        <v>8</v>
      </c>
      <c r="G6" s="118">
        <v>8</v>
      </c>
      <c r="H6" s="118"/>
      <c r="I6" s="118">
        <v>8</v>
      </c>
      <c r="J6" s="118"/>
      <c r="K6" s="118">
        <v>8</v>
      </c>
      <c r="L6" s="118"/>
      <c r="M6" s="118"/>
      <c r="N6" s="118">
        <v>5</v>
      </c>
      <c r="O6" s="118">
        <v>5</v>
      </c>
      <c r="P6" s="118">
        <v>5</v>
      </c>
      <c r="Q6" s="118">
        <v>5</v>
      </c>
      <c r="R6" s="118">
        <v>5</v>
      </c>
      <c r="S6" s="118"/>
      <c r="T6" s="118"/>
      <c r="U6" s="118"/>
      <c r="V6" s="118"/>
      <c r="W6" s="118"/>
      <c r="X6" s="118"/>
      <c r="Y6" s="118"/>
      <c r="Z6" s="118"/>
      <c r="AA6" s="118"/>
      <c r="AB6" s="118"/>
      <c r="AC6" s="118"/>
      <c r="AD6" s="118"/>
      <c r="AE6" s="118"/>
      <c r="AF6" s="118"/>
      <c r="AG6" s="118"/>
      <c r="AH6" s="118"/>
      <c r="AI6" s="118">
        <v>5</v>
      </c>
      <c r="AJ6" s="118"/>
      <c r="AK6" s="118">
        <v>5</v>
      </c>
      <c r="AL6" s="118">
        <v>5</v>
      </c>
      <c r="AM6" s="118"/>
      <c r="AN6" s="118">
        <v>5</v>
      </c>
      <c r="AO6" s="118"/>
      <c r="AP6" s="118"/>
      <c r="AQ6" s="118"/>
      <c r="AR6" s="118"/>
      <c r="AS6" s="118"/>
      <c r="AT6" s="118"/>
      <c r="AU6" s="118"/>
      <c r="AV6" s="118"/>
      <c r="AW6" s="118"/>
      <c r="AX6" s="118"/>
      <c r="AY6" s="118"/>
      <c r="AZ6" s="118"/>
      <c r="BA6" s="118"/>
      <c r="BB6" s="118"/>
      <c r="BC6" s="118"/>
      <c r="BD6" s="118"/>
      <c r="BE6" s="118">
        <v>5</v>
      </c>
      <c r="BF6" s="118">
        <v>5</v>
      </c>
      <c r="BG6" s="118">
        <v>5</v>
      </c>
      <c r="BH6" s="118"/>
      <c r="BI6" s="118">
        <v>5</v>
      </c>
      <c r="BJ6" s="118"/>
      <c r="BK6" s="118"/>
      <c r="BL6" s="118"/>
      <c r="BM6" s="118"/>
      <c r="BN6" s="118"/>
      <c r="BO6" s="118"/>
      <c r="BP6" s="118"/>
      <c r="BQ6" s="118"/>
      <c r="BR6" s="118"/>
      <c r="BS6" s="118"/>
      <c r="BT6" s="118"/>
      <c r="BU6" s="118"/>
      <c r="BV6" s="118"/>
      <c r="BW6" s="118"/>
      <c r="BX6" s="118"/>
      <c r="BY6" s="118"/>
      <c r="BZ6" s="118">
        <v>5</v>
      </c>
      <c r="CA6" s="118">
        <v>5</v>
      </c>
      <c r="CB6" s="118">
        <v>5</v>
      </c>
      <c r="CC6" s="118"/>
      <c r="CD6" s="118">
        <v>5</v>
      </c>
      <c r="CE6" s="118">
        <v>5</v>
      </c>
      <c r="CF6" s="118">
        <v>1</v>
      </c>
      <c r="CG6" s="118">
        <v>1</v>
      </c>
      <c r="CH6" s="118">
        <v>1</v>
      </c>
      <c r="CI6" s="118">
        <v>1</v>
      </c>
      <c r="CJ6" s="118">
        <v>1</v>
      </c>
      <c r="CK6" s="118">
        <v>1</v>
      </c>
      <c r="CL6" s="118">
        <v>1</v>
      </c>
      <c r="CM6" s="118">
        <v>1</v>
      </c>
      <c r="CN6" s="118">
        <v>1</v>
      </c>
      <c r="CO6" s="118">
        <v>1</v>
      </c>
      <c r="CP6" s="118">
        <v>1</v>
      </c>
      <c r="CQ6" s="118">
        <v>1</v>
      </c>
      <c r="CR6" s="118">
        <v>1</v>
      </c>
      <c r="CS6" s="118">
        <v>1</v>
      </c>
      <c r="CT6" s="118">
        <v>1</v>
      </c>
      <c r="CU6" s="118">
        <v>5</v>
      </c>
      <c r="CV6" s="118">
        <v>5</v>
      </c>
      <c r="CW6" s="118">
        <v>5</v>
      </c>
      <c r="CX6" s="118"/>
      <c r="CY6" s="118">
        <v>5</v>
      </c>
      <c r="CZ6" s="118"/>
      <c r="DA6" s="118"/>
      <c r="DB6" s="118"/>
      <c r="DC6" s="118"/>
      <c r="DD6" s="118"/>
      <c r="DE6" s="118"/>
      <c r="DF6" s="118"/>
      <c r="DG6" s="118"/>
      <c r="DH6" s="118"/>
      <c r="DI6" s="118"/>
      <c r="DJ6" s="118"/>
      <c r="DK6" s="118"/>
      <c r="DL6" s="118"/>
      <c r="DM6" s="118"/>
      <c r="DN6" s="118"/>
      <c r="DO6" s="118"/>
      <c r="DP6" s="118">
        <v>5</v>
      </c>
      <c r="DQ6" s="118">
        <v>5</v>
      </c>
      <c r="DR6" s="118">
        <v>5</v>
      </c>
      <c r="DS6" s="118"/>
      <c r="DT6" s="118">
        <v>5</v>
      </c>
      <c r="DU6" s="118"/>
      <c r="DV6" s="118"/>
      <c r="DW6" s="118"/>
      <c r="DX6" s="118"/>
      <c r="DY6" s="118"/>
      <c r="DZ6" s="118"/>
      <c r="EA6" s="118"/>
      <c r="EB6" s="118"/>
      <c r="EC6" s="118"/>
      <c r="ED6" s="118"/>
      <c r="EE6" s="118"/>
      <c r="EF6" s="118"/>
      <c r="EG6" s="118"/>
      <c r="EH6" s="118"/>
      <c r="EI6" s="118"/>
      <c r="EJ6" s="118"/>
      <c r="EK6" s="118">
        <v>5</v>
      </c>
      <c r="EL6" s="118">
        <v>5</v>
      </c>
      <c r="EM6" s="118">
        <v>5</v>
      </c>
      <c r="EN6" s="118">
        <v>5</v>
      </c>
      <c r="EO6" s="118">
        <v>5</v>
      </c>
      <c r="EP6" s="118">
        <v>5</v>
      </c>
      <c r="EQ6" s="118"/>
      <c r="ER6" s="118"/>
      <c r="ES6" s="118"/>
      <c r="ET6" s="118"/>
      <c r="EU6" s="118"/>
      <c r="EV6" s="118"/>
      <c r="EW6" s="118"/>
      <c r="EX6" s="118"/>
      <c r="EY6" s="118"/>
      <c r="EZ6" s="118"/>
      <c r="FA6" s="118"/>
      <c r="FB6" s="118"/>
      <c r="FC6" s="118"/>
      <c r="FD6" s="118"/>
      <c r="FE6" s="118"/>
      <c r="FF6" s="118"/>
      <c r="FG6" s="118">
        <v>5</v>
      </c>
      <c r="FH6" s="118"/>
      <c r="FI6" s="118">
        <v>5</v>
      </c>
      <c r="FJ6" s="118">
        <v>5</v>
      </c>
      <c r="FK6" s="118"/>
      <c r="FL6" s="118"/>
      <c r="FM6" s="118"/>
      <c r="FN6" s="118"/>
      <c r="FO6" s="118"/>
      <c r="FP6" s="118"/>
      <c r="FQ6" s="118"/>
      <c r="FR6" s="118"/>
      <c r="FS6" s="118"/>
      <c r="FT6" s="118"/>
      <c r="FU6" s="118"/>
      <c r="FV6" s="118"/>
      <c r="FW6" s="118"/>
      <c r="FX6" s="118"/>
      <c r="FY6" s="118"/>
      <c r="FZ6" s="118"/>
      <c r="GA6" s="118">
        <v>5</v>
      </c>
      <c r="GB6" s="118"/>
      <c r="GC6" s="118">
        <v>5</v>
      </c>
      <c r="GD6" s="118">
        <v>5</v>
      </c>
      <c r="GE6" s="118"/>
      <c r="GF6" s="118">
        <v>5</v>
      </c>
      <c r="GG6" s="118"/>
      <c r="GH6" s="118"/>
      <c r="GI6" s="118"/>
      <c r="GJ6" s="118"/>
      <c r="GK6" s="118"/>
      <c r="GL6" s="118"/>
      <c r="GM6" s="118"/>
      <c r="GN6" s="118"/>
      <c r="GO6" s="118"/>
      <c r="GP6" s="118"/>
      <c r="GQ6" s="118"/>
      <c r="GR6" s="118"/>
      <c r="GS6" s="118"/>
      <c r="GT6" s="118"/>
      <c r="GU6" s="118"/>
      <c r="GV6" s="118"/>
      <c r="GW6" s="118">
        <v>5</v>
      </c>
      <c r="GX6" s="118"/>
      <c r="GY6" s="118">
        <v>5</v>
      </c>
      <c r="GZ6" s="118">
        <v>5</v>
      </c>
      <c r="HA6" s="118"/>
      <c r="HB6" s="118">
        <v>5</v>
      </c>
      <c r="HC6" s="118"/>
      <c r="HD6" s="118"/>
      <c r="HE6" s="118"/>
      <c r="HF6" s="118"/>
      <c r="HG6" s="118"/>
      <c r="HH6" s="118"/>
      <c r="HI6" s="118"/>
      <c r="HJ6" s="118"/>
      <c r="HK6" s="118"/>
      <c r="HL6" s="118"/>
      <c r="HM6" s="118"/>
      <c r="HN6" s="118"/>
      <c r="HO6" s="118"/>
      <c r="HP6" s="118"/>
      <c r="HQ6" s="118"/>
      <c r="HR6" s="118"/>
      <c r="HS6" s="118">
        <v>5</v>
      </c>
      <c r="HT6" s="118"/>
      <c r="HU6" s="118">
        <v>5</v>
      </c>
      <c r="HV6" s="118">
        <v>5</v>
      </c>
      <c r="HW6" s="118"/>
      <c r="HX6" s="118">
        <v>5</v>
      </c>
      <c r="HY6" s="118"/>
      <c r="HZ6" s="118"/>
      <c r="IA6" s="118"/>
      <c r="IB6" s="118"/>
      <c r="IC6" s="118"/>
      <c r="ID6" s="118"/>
      <c r="IE6" s="118"/>
      <c r="IF6" s="118"/>
      <c r="IG6" s="118"/>
      <c r="IH6" s="118"/>
      <c r="II6" s="118"/>
      <c r="IJ6" s="118"/>
      <c r="IK6" s="118"/>
      <c r="IL6" s="118"/>
      <c r="IM6" s="118"/>
      <c r="IN6" s="118"/>
      <c r="IO6" s="118">
        <v>5</v>
      </c>
      <c r="IP6" s="118"/>
      <c r="IQ6" s="118">
        <v>5</v>
      </c>
      <c r="IR6" s="118">
        <v>5</v>
      </c>
      <c r="IS6" s="118"/>
      <c r="IT6" s="118">
        <v>5</v>
      </c>
      <c r="IU6" s="118"/>
      <c r="IV6" s="118"/>
      <c r="IW6" s="118"/>
      <c r="IX6" s="118"/>
      <c r="IY6" s="118"/>
      <c r="IZ6" s="118"/>
      <c r="JA6" s="118"/>
      <c r="JB6" s="118"/>
      <c r="JC6" s="118"/>
      <c r="JD6" s="118"/>
      <c r="JE6" s="118"/>
      <c r="JF6" s="118"/>
      <c r="JG6" s="118"/>
      <c r="JH6" s="118"/>
      <c r="JI6" s="118"/>
      <c r="JJ6" s="118"/>
      <c r="JK6" s="118"/>
      <c r="JL6" s="118">
        <v>4</v>
      </c>
      <c r="JM6" s="118">
        <v>4</v>
      </c>
      <c r="JN6" s="118">
        <v>4</v>
      </c>
      <c r="JO6" s="118">
        <v>4</v>
      </c>
      <c r="JP6" s="118">
        <v>4</v>
      </c>
      <c r="JQ6" s="118"/>
      <c r="JR6" s="118"/>
      <c r="JS6" s="118"/>
      <c r="JT6" s="118"/>
      <c r="JU6" s="118"/>
      <c r="JV6" s="118"/>
      <c r="JW6" s="118"/>
      <c r="JX6" s="118"/>
      <c r="JY6" s="118"/>
      <c r="JZ6" s="118"/>
      <c r="KA6" s="118"/>
      <c r="KB6" s="118"/>
      <c r="KC6" s="118"/>
      <c r="KD6" s="118"/>
      <c r="KE6" s="118"/>
      <c r="KF6" s="118"/>
      <c r="KG6" s="118">
        <v>5</v>
      </c>
      <c r="KH6" s="118">
        <v>5</v>
      </c>
      <c r="KI6" s="118">
        <v>5</v>
      </c>
      <c r="KJ6" s="118">
        <v>5</v>
      </c>
      <c r="KK6" s="118"/>
      <c r="KL6" s="118">
        <v>5</v>
      </c>
      <c r="KM6" s="118"/>
      <c r="KN6" s="118"/>
      <c r="KO6" s="118"/>
      <c r="KP6" s="118"/>
      <c r="KQ6" s="118"/>
      <c r="KR6" s="118"/>
      <c r="KS6" s="118"/>
      <c r="KT6" s="118"/>
      <c r="KU6" s="118"/>
      <c r="KV6" s="118"/>
      <c r="KW6" s="118"/>
      <c r="KX6" s="118"/>
      <c r="KY6" s="118"/>
      <c r="KZ6" s="118"/>
      <c r="LA6" s="118"/>
      <c r="LB6" s="118"/>
      <c r="LC6" s="118">
        <v>5</v>
      </c>
      <c r="LD6" s="118"/>
      <c r="LE6" s="118">
        <v>5</v>
      </c>
      <c r="LF6" s="118">
        <v>5</v>
      </c>
      <c r="LG6" s="118"/>
      <c r="LH6" s="118">
        <v>5</v>
      </c>
      <c r="LI6" s="118"/>
      <c r="LJ6" s="118"/>
      <c r="LK6" s="118"/>
      <c r="LL6" s="118"/>
      <c r="LM6" s="118"/>
      <c r="LN6" s="118"/>
      <c r="LO6" s="118"/>
      <c r="LP6" s="118"/>
      <c r="LQ6" s="118"/>
      <c r="LR6" s="118"/>
      <c r="LS6" s="118"/>
      <c r="LT6" s="118"/>
      <c r="LU6" s="118"/>
      <c r="LV6" s="118"/>
      <c r="LW6" s="118"/>
      <c r="LX6" s="118"/>
      <c r="LY6" s="118">
        <v>5</v>
      </c>
      <c r="LZ6" s="118"/>
      <c r="MA6" s="118"/>
      <c r="MB6" s="118">
        <v>5</v>
      </c>
      <c r="MC6" s="118">
        <v>5</v>
      </c>
      <c r="MD6" s="118"/>
      <c r="ME6" s="118">
        <v>5</v>
      </c>
      <c r="MF6" s="118"/>
      <c r="MG6" s="118"/>
      <c r="MH6" s="118"/>
      <c r="MI6" s="118"/>
      <c r="MJ6" s="118"/>
      <c r="MK6" s="118"/>
      <c r="ML6" s="118"/>
      <c r="MM6" s="118"/>
      <c r="MN6" s="118"/>
      <c r="MO6" s="118"/>
      <c r="MP6" s="118"/>
      <c r="MQ6" s="118"/>
      <c r="MR6" s="118"/>
      <c r="MS6" s="118"/>
      <c r="MT6" s="118"/>
      <c r="MU6" s="118"/>
      <c r="MV6" s="118">
        <v>5</v>
      </c>
      <c r="MW6" s="118">
        <v>5</v>
      </c>
      <c r="MX6" s="118">
        <v>5</v>
      </c>
      <c r="MY6" s="118"/>
      <c r="MZ6" s="118">
        <v>5</v>
      </c>
      <c r="NA6" s="118"/>
      <c r="NB6" s="118"/>
      <c r="NC6" s="118"/>
      <c r="ND6" s="118"/>
      <c r="NE6" s="118"/>
      <c r="NF6" s="118"/>
      <c r="NG6" s="118"/>
      <c r="NH6" s="118"/>
      <c r="NI6" s="118"/>
      <c r="NJ6" s="118"/>
      <c r="NK6" s="118"/>
      <c r="NL6" s="118"/>
      <c r="NM6" s="118"/>
      <c r="NN6" s="118"/>
      <c r="NO6" s="118"/>
      <c r="NP6" s="118"/>
      <c r="NQ6" s="118">
        <v>5</v>
      </c>
      <c r="NR6" s="118">
        <v>5</v>
      </c>
      <c r="NS6" s="118">
        <v>5</v>
      </c>
      <c r="NT6" s="118"/>
      <c r="NU6" s="118">
        <v>5</v>
      </c>
      <c r="NV6" s="118"/>
      <c r="NW6" s="118"/>
      <c r="NX6" s="118"/>
      <c r="NY6" s="118"/>
      <c r="NZ6" s="118"/>
      <c r="OA6" s="118"/>
      <c r="OB6" s="118"/>
      <c r="OC6" s="118"/>
      <c r="OD6" s="118"/>
      <c r="OE6" s="118"/>
      <c r="OF6" s="118"/>
      <c r="OG6" s="118"/>
      <c r="OH6" s="118"/>
      <c r="OI6" s="118"/>
      <c r="OJ6" s="118"/>
      <c r="OK6" s="118"/>
      <c r="OL6" s="118">
        <v>5</v>
      </c>
      <c r="OM6" s="118">
        <v>5</v>
      </c>
      <c r="ON6" s="118">
        <v>5</v>
      </c>
      <c r="OO6" s="118"/>
      <c r="OP6" s="118">
        <v>5</v>
      </c>
      <c r="OQ6" s="118">
        <v>4</v>
      </c>
      <c r="OR6" s="118">
        <v>4</v>
      </c>
      <c r="OS6" s="118">
        <v>4</v>
      </c>
      <c r="OT6" s="118"/>
      <c r="OU6" s="118">
        <v>4</v>
      </c>
      <c r="OV6" s="118">
        <v>4</v>
      </c>
      <c r="OW6" s="118"/>
      <c r="OX6" s="118">
        <v>4</v>
      </c>
      <c r="OY6" s="118">
        <v>4</v>
      </c>
      <c r="OZ6" s="118">
        <v>4</v>
      </c>
      <c r="PA6" s="118">
        <v>4</v>
      </c>
      <c r="PB6" s="118">
        <v>4</v>
      </c>
      <c r="PC6" s="118">
        <v>4</v>
      </c>
      <c r="PD6" s="118">
        <v>1</v>
      </c>
      <c r="PE6" s="118">
        <v>1</v>
      </c>
      <c r="PF6" s="118">
        <v>1</v>
      </c>
      <c r="PG6" s="118">
        <v>1</v>
      </c>
      <c r="PH6" s="118">
        <v>1</v>
      </c>
      <c r="PI6" s="118">
        <v>1</v>
      </c>
      <c r="PJ6" s="118">
        <v>1</v>
      </c>
      <c r="PK6" s="118">
        <v>1</v>
      </c>
      <c r="PL6" s="118">
        <v>1</v>
      </c>
      <c r="PM6" s="118">
        <v>1</v>
      </c>
      <c r="PN6" s="118">
        <v>1</v>
      </c>
      <c r="PO6" s="118">
        <v>1</v>
      </c>
      <c r="PP6" s="118">
        <v>1</v>
      </c>
      <c r="PQ6" s="118">
        <v>1</v>
      </c>
      <c r="PR6" s="118">
        <v>1</v>
      </c>
      <c r="PS6" s="118">
        <v>3</v>
      </c>
      <c r="PT6" s="118">
        <v>3</v>
      </c>
      <c r="PU6" s="118">
        <v>3</v>
      </c>
      <c r="PV6" s="118">
        <v>3</v>
      </c>
      <c r="PW6" s="118">
        <v>8</v>
      </c>
      <c r="PX6" s="118"/>
      <c r="PY6" s="118"/>
      <c r="PZ6" s="118"/>
      <c r="QA6" s="118"/>
      <c r="QB6" s="118"/>
      <c r="QC6" s="118"/>
      <c r="QD6" s="118"/>
      <c r="QE6" s="118">
        <v>8</v>
      </c>
      <c r="QF6" s="118"/>
      <c r="QG6" s="118"/>
      <c r="QH6" s="118"/>
      <c r="QI6" s="118"/>
      <c r="QJ6" s="118"/>
      <c r="QK6" s="118"/>
      <c r="QL6" s="118"/>
      <c r="QM6" s="118"/>
      <c r="QN6" s="118">
        <v>8</v>
      </c>
      <c r="QO6" s="118">
        <v>8</v>
      </c>
      <c r="QP6" s="118">
        <v>6</v>
      </c>
      <c r="QQ6" s="118">
        <v>6</v>
      </c>
      <c r="QR6" s="118">
        <v>6</v>
      </c>
      <c r="QS6" s="118">
        <v>6</v>
      </c>
      <c r="QT6" s="118">
        <v>6</v>
      </c>
      <c r="QU6" s="118">
        <v>6</v>
      </c>
      <c r="QV6" s="118">
        <v>6</v>
      </c>
      <c r="QW6" s="118">
        <v>6</v>
      </c>
      <c r="QX6" s="118">
        <v>6</v>
      </c>
      <c r="QY6" s="118">
        <v>8</v>
      </c>
      <c r="QZ6" s="118"/>
      <c r="RA6" s="118">
        <v>8</v>
      </c>
      <c r="RB6" s="118">
        <v>5</v>
      </c>
      <c r="RC6" s="118">
        <v>5</v>
      </c>
      <c r="RD6" s="118">
        <v>5</v>
      </c>
      <c r="RE6" s="118">
        <v>5</v>
      </c>
      <c r="RF6" s="118">
        <v>5</v>
      </c>
      <c r="RG6" s="118">
        <v>5</v>
      </c>
      <c r="RH6" s="118">
        <v>5</v>
      </c>
      <c r="RI6" s="118">
        <v>5</v>
      </c>
      <c r="RJ6" s="118">
        <v>5</v>
      </c>
      <c r="RK6" s="118">
        <v>8</v>
      </c>
      <c r="RL6" s="118">
        <v>8</v>
      </c>
      <c r="RM6" s="118">
        <v>8</v>
      </c>
      <c r="RN6" s="118">
        <v>8</v>
      </c>
      <c r="RO6" s="118">
        <v>8</v>
      </c>
      <c r="RP6" s="118">
        <v>8</v>
      </c>
      <c r="RQ6" s="118">
        <v>8</v>
      </c>
      <c r="RR6" s="118">
        <v>8</v>
      </c>
      <c r="RS6" s="118">
        <v>8</v>
      </c>
      <c r="RT6" s="118">
        <v>8</v>
      </c>
      <c r="RU6" s="118">
        <v>8</v>
      </c>
      <c r="RV6" s="118">
        <v>8</v>
      </c>
      <c r="RW6" s="118">
        <v>8</v>
      </c>
      <c r="RX6" s="118"/>
      <c r="RY6" s="118">
        <v>8</v>
      </c>
      <c r="RZ6" s="118">
        <v>8</v>
      </c>
      <c r="SA6" s="118">
        <v>8</v>
      </c>
      <c r="SB6" s="118">
        <v>8</v>
      </c>
      <c r="SC6" s="118">
        <v>8</v>
      </c>
      <c r="SD6" s="118">
        <v>8</v>
      </c>
      <c r="SE6" s="118">
        <v>8</v>
      </c>
      <c r="SF6" s="118">
        <v>8</v>
      </c>
      <c r="SG6" s="118">
        <v>8</v>
      </c>
      <c r="SH6" s="118">
        <v>8</v>
      </c>
      <c r="SI6" s="118">
        <v>8</v>
      </c>
      <c r="SJ6" s="118">
        <v>8</v>
      </c>
      <c r="SK6" s="118">
        <v>8</v>
      </c>
      <c r="SL6" s="118">
        <v>8</v>
      </c>
      <c r="SM6" s="118">
        <v>8</v>
      </c>
      <c r="SN6" s="118">
        <v>8</v>
      </c>
      <c r="SO6" s="118">
        <v>8</v>
      </c>
      <c r="SP6" s="118">
        <v>8</v>
      </c>
      <c r="SQ6" s="118">
        <v>8</v>
      </c>
      <c r="SR6" s="118">
        <v>8</v>
      </c>
      <c r="SS6" s="118">
        <v>8</v>
      </c>
      <c r="ST6" s="118">
        <v>8</v>
      </c>
      <c r="SU6" s="118">
        <v>8</v>
      </c>
      <c r="SV6" s="118">
        <v>8</v>
      </c>
      <c r="SW6" s="118">
        <v>8</v>
      </c>
      <c r="SX6" s="118">
        <v>8</v>
      </c>
      <c r="SY6" s="118">
        <v>8</v>
      </c>
      <c r="SZ6" s="118">
        <v>8</v>
      </c>
      <c r="TA6" s="118">
        <v>8</v>
      </c>
      <c r="TB6" s="118">
        <v>8</v>
      </c>
      <c r="TC6" s="118">
        <v>8</v>
      </c>
      <c r="TD6" s="118">
        <v>8</v>
      </c>
      <c r="TE6" s="118">
        <v>8</v>
      </c>
      <c r="TF6" s="118">
        <v>8</v>
      </c>
      <c r="TG6" s="118">
        <v>8</v>
      </c>
      <c r="TH6" s="118">
        <v>8</v>
      </c>
      <c r="TI6" s="118">
        <v>8</v>
      </c>
      <c r="TJ6" s="118">
        <v>8</v>
      </c>
      <c r="TK6" s="118">
        <v>8</v>
      </c>
      <c r="TL6" s="118">
        <v>8</v>
      </c>
      <c r="TM6" s="118">
        <v>8</v>
      </c>
      <c r="TN6" s="118">
        <v>8</v>
      </c>
      <c r="TO6" s="118">
        <v>8</v>
      </c>
      <c r="TP6" s="118">
        <v>8</v>
      </c>
      <c r="TQ6" s="118">
        <v>8</v>
      </c>
      <c r="TR6" s="118">
        <v>8</v>
      </c>
      <c r="TS6" s="118">
        <v>8</v>
      </c>
      <c r="TT6" s="118"/>
      <c r="TU6" s="118"/>
      <c r="TV6" s="118">
        <v>8</v>
      </c>
      <c r="TW6" s="118">
        <v>8</v>
      </c>
      <c r="TX6" s="118">
        <v>8</v>
      </c>
      <c r="TY6" s="118"/>
    </row>
    <row r="7" spans="2:545" ht="17.5" x14ac:dyDescent="0.35">
      <c r="B7" s="155" t="s">
        <v>1416</v>
      </c>
      <c r="C7" s="106" t="s">
        <v>1947</v>
      </c>
      <c r="D7" s="128">
        <v>1</v>
      </c>
      <c r="E7" s="126"/>
      <c r="F7" s="128">
        <v>0.46666666666666701</v>
      </c>
      <c r="G7" s="128">
        <v>0.53333333333333299</v>
      </c>
      <c r="H7" s="128">
        <v>6.6666666666666693E-2</v>
      </c>
      <c r="I7" s="128">
        <v>0.33333333333333298</v>
      </c>
      <c r="J7" s="128">
        <v>0.2</v>
      </c>
      <c r="K7" s="128">
        <v>0.4</v>
      </c>
      <c r="L7" s="126"/>
      <c r="M7" s="126"/>
      <c r="N7" s="128">
        <v>1</v>
      </c>
      <c r="O7" s="130">
        <v>1650</v>
      </c>
      <c r="P7" s="128">
        <v>0.75</v>
      </c>
      <c r="Q7" s="128">
        <v>0.25</v>
      </c>
      <c r="R7" s="128">
        <v>1</v>
      </c>
      <c r="S7" s="126"/>
      <c r="T7" s="126"/>
      <c r="U7" s="126"/>
      <c r="V7" s="126"/>
      <c r="W7" s="126"/>
      <c r="X7" s="126"/>
      <c r="Y7" s="126"/>
      <c r="Z7" s="126"/>
      <c r="AA7" s="126"/>
      <c r="AB7" s="126"/>
      <c r="AC7" s="126"/>
      <c r="AD7" s="126"/>
      <c r="AE7" s="126"/>
      <c r="AF7" s="126"/>
      <c r="AG7" s="126"/>
      <c r="AH7" s="126"/>
      <c r="AI7" s="128">
        <v>0.75</v>
      </c>
      <c r="AJ7" s="128">
        <v>0.25</v>
      </c>
      <c r="AK7" s="130">
        <v>1500</v>
      </c>
      <c r="AL7" s="128">
        <v>0.75</v>
      </c>
      <c r="AM7" s="128">
        <v>0.25</v>
      </c>
      <c r="AN7" s="128">
        <v>0.75</v>
      </c>
      <c r="AO7" s="128">
        <v>0.25</v>
      </c>
      <c r="AP7" s="128">
        <v>0</v>
      </c>
      <c r="AQ7" s="128">
        <v>0</v>
      </c>
      <c r="AR7" s="128">
        <v>0</v>
      </c>
      <c r="AS7" s="128">
        <v>0</v>
      </c>
      <c r="AT7" s="128">
        <v>0</v>
      </c>
      <c r="AU7" s="128">
        <v>0</v>
      </c>
      <c r="AV7" s="128">
        <v>0</v>
      </c>
      <c r="AW7" s="128">
        <v>0</v>
      </c>
      <c r="AX7" s="128">
        <v>0</v>
      </c>
      <c r="AY7" s="128">
        <v>0</v>
      </c>
      <c r="AZ7" s="128">
        <v>0</v>
      </c>
      <c r="BA7" s="128">
        <v>0</v>
      </c>
      <c r="BB7" s="128">
        <v>0</v>
      </c>
      <c r="BC7" s="128">
        <v>1</v>
      </c>
      <c r="BD7" s="128">
        <v>0</v>
      </c>
      <c r="BE7" s="128">
        <v>1</v>
      </c>
      <c r="BF7" s="125">
        <v>2000</v>
      </c>
      <c r="BG7" s="128">
        <v>0.75</v>
      </c>
      <c r="BH7" s="128">
        <v>0.25</v>
      </c>
      <c r="BI7" s="128">
        <v>1</v>
      </c>
      <c r="BJ7" s="126"/>
      <c r="BK7" s="126"/>
      <c r="BL7" s="126"/>
      <c r="BM7" s="126"/>
      <c r="BN7" s="126"/>
      <c r="BO7" s="126"/>
      <c r="BP7" s="126"/>
      <c r="BQ7" s="126"/>
      <c r="BR7" s="126"/>
      <c r="BS7" s="126"/>
      <c r="BT7" s="126"/>
      <c r="BU7" s="126"/>
      <c r="BV7" s="126"/>
      <c r="BW7" s="126"/>
      <c r="BX7" s="126"/>
      <c r="BY7" s="126"/>
      <c r="BZ7" s="128">
        <v>1</v>
      </c>
      <c r="CA7" s="125">
        <v>2000</v>
      </c>
      <c r="CB7" s="128">
        <v>0.5</v>
      </c>
      <c r="CC7" s="128">
        <v>0.5</v>
      </c>
      <c r="CD7" s="128">
        <v>1</v>
      </c>
      <c r="CE7" s="126"/>
      <c r="CF7" s="126"/>
      <c r="CG7" s="126"/>
      <c r="CH7" s="126"/>
      <c r="CI7" s="126"/>
      <c r="CJ7" s="126"/>
      <c r="CK7" s="126"/>
      <c r="CL7" s="126"/>
      <c r="CM7" s="126"/>
      <c r="CN7" s="126"/>
      <c r="CO7" s="126"/>
      <c r="CP7" s="126"/>
      <c r="CQ7" s="126"/>
      <c r="CR7" s="126"/>
      <c r="CS7" s="126"/>
      <c r="CT7" s="126"/>
      <c r="CU7" s="128">
        <v>1</v>
      </c>
      <c r="CV7" s="125">
        <v>6750</v>
      </c>
      <c r="CW7" s="128">
        <v>1</v>
      </c>
      <c r="CX7" s="126"/>
      <c r="CY7" s="128">
        <v>0.75</v>
      </c>
      <c r="CZ7" s="128">
        <v>0.25</v>
      </c>
      <c r="DA7" s="128">
        <v>0</v>
      </c>
      <c r="DB7" s="128">
        <v>0</v>
      </c>
      <c r="DC7" s="128">
        <v>0</v>
      </c>
      <c r="DD7" s="128">
        <v>0</v>
      </c>
      <c r="DE7" s="128">
        <v>0</v>
      </c>
      <c r="DF7" s="128">
        <v>0</v>
      </c>
      <c r="DG7" s="128">
        <v>0</v>
      </c>
      <c r="DH7" s="128">
        <v>0</v>
      </c>
      <c r="DI7" s="128">
        <v>0</v>
      </c>
      <c r="DJ7" s="128">
        <v>1</v>
      </c>
      <c r="DK7" s="128">
        <v>0</v>
      </c>
      <c r="DL7" s="128">
        <v>0</v>
      </c>
      <c r="DM7" s="128">
        <v>0</v>
      </c>
      <c r="DN7" s="128">
        <v>0</v>
      </c>
      <c r="DO7" s="128">
        <v>0</v>
      </c>
      <c r="DP7" s="128">
        <v>1</v>
      </c>
      <c r="DQ7" s="125">
        <v>4500</v>
      </c>
      <c r="DR7" s="128">
        <v>1</v>
      </c>
      <c r="DS7" s="128"/>
      <c r="DT7" s="128">
        <v>0.8</v>
      </c>
      <c r="DU7" s="128">
        <v>0.2</v>
      </c>
      <c r="DV7" s="128">
        <v>0</v>
      </c>
      <c r="DW7" s="128">
        <v>0</v>
      </c>
      <c r="DX7" s="128">
        <v>0</v>
      </c>
      <c r="DY7" s="128">
        <v>0</v>
      </c>
      <c r="DZ7" s="128">
        <v>0</v>
      </c>
      <c r="EA7" s="128">
        <v>0</v>
      </c>
      <c r="EB7" s="128">
        <v>0</v>
      </c>
      <c r="EC7" s="128">
        <v>0</v>
      </c>
      <c r="ED7" s="128">
        <v>0</v>
      </c>
      <c r="EE7" s="128">
        <v>1</v>
      </c>
      <c r="EF7" s="128">
        <v>1</v>
      </c>
      <c r="EG7" s="128">
        <v>0</v>
      </c>
      <c r="EH7" s="128">
        <v>0</v>
      </c>
      <c r="EI7" s="128">
        <v>0</v>
      </c>
      <c r="EJ7" s="128">
        <v>0</v>
      </c>
      <c r="EK7" s="128">
        <v>0.33333333333333298</v>
      </c>
      <c r="EL7" s="128">
        <v>0.66666666666666696</v>
      </c>
      <c r="EM7" s="125">
        <v>4000</v>
      </c>
      <c r="EN7" s="128">
        <v>0.33333333333333298</v>
      </c>
      <c r="EO7" s="128">
        <v>0.66666666666666696</v>
      </c>
      <c r="EP7" s="128">
        <v>1</v>
      </c>
      <c r="EQ7" s="126"/>
      <c r="ER7" s="126"/>
      <c r="ES7" s="126"/>
      <c r="ET7" s="126"/>
      <c r="EU7" s="126"/>
      <c r="EV7" s="126"/>
      <c r="EW7" s="126"/>
      <c r="EX7" s="126"/>
      <c r="EY7" s="126"/>
      <c r="EZ7" s="126"/>
      <c r="FA7" s="126"/>
      <c r="FB7" s="126"/>
      <c r="FC7" s="126"/>
      <c r="FD7" s="126"/>
      <c r="FE7" s="126"/>
      <c r="FF7" s="126"/>
      <c r="FG7" s="128">
        <v>1</v>
      </c>
      <c r="FH7" s="126"/>
      <c r="FI7" s="125">
        <v>200</v>
      </c>
      <c r="FJ7" s="128">
        <v>0.66666666666666696</v>
      </c>
      <c r="FK7" s="128">
        <v>0.33333333333333298</v>
      </c>
      <c r="FL7" s="128">
        <v>0</v>
      </c>
      <c r="FM7" s="128">
        <v>1</v>
      </c>
      <c r="FN7" s="128">
        <v>0</v>
      </c>
      <c r="FO7" s="128">
        <v>1</v>
      </c>
      <c r="FP7" s="128">
        <v>1</v>
      </c>
      <c r="FQ7" s="128">
        <v>0</v>
      </c>
      <c r="FR7" s="128">
        <v>0</v>
      </c>
      <c r="FS7" s="128">
        <v>0</v>
      </c>
      <c r="FT7" s="128">
        <v>0</v>
      </c>
      <c r="FU7" s="128">
        <v>0</v>
      </c>
      <c r="FV7" s="128">
        <v>0</v>
      </c>
      <c r="FW7" s="128">
        <v>0</v>
      </c>
      <c r="FX7" s="128">
        <v>0</v>
      </c>
      <c r="FY7" s="128">
        <v>0</v>
      </c>
      <c r="FZ7" s="128">
        <v>0</v>
      </c>
      <c r="GA7" s="128">
        <v>1</v>
      </c>
      <c r="GB7" s="126"/>
      <c r="GC7" s="125">
        <v>100</v>
      </c>
      <c r="GD7" s="128">
        <v>1</v>
      </c>
      <c r="GE7" s="126"/>
      <c r="GF7" s="128">
        <v>0.66666666666666696</v>
      </c>
      <c r="GG7" s="128">
        <v>0.33333333333333298</v>
      </c>
      <c r="GH7" s="128">
        <v>0</v>
      </c>
      <c r="GI7" s="128">
        <v>1</v>
      </c>
      <c r="GJ7" s="128">
        <v>0</v>
      </c>
      <c r="GK7" s="128">
        <v>1</v>
      </c>
      <c r="GL7" s="128">
        <v>0</v>
      </c>
      <c r="GM7" s="128">
        <v>0</v>
      </c>
      <c r="GN7" s="128">
        <v>0</v>
      </c>
      <c r="GO7" s="128">
        <v>0</v>
      </c>
      <c r="GP7" s="128">
        <v>0</v>
      </c>
      <c r="GQ7" s="128">
        <v>1</v>
      </c>
      <c r="GR7" s="128">
        <v>0</v>
      </c>
      <c r="GS7" s="128">
        <v>0</v>
      </c>
      <c r="GT7" s="128">
        <v>0</v>
      </c>
      <c r="GU7" s="128">
        <v>0</v>
      </c>
      <c r="GV7" s="128">
        <v>0</v>
      </c>
      <c r="GW7" s="128">
        <v>1</v>
      </c>
      <c r="GX7" s="126"/>
      <c r="GY7" s="125">
        <v>250</v>
      </c>
      <c r="GZ7" s="128">
        <v>1</v>
      </c>
      <c r="HA7" s="126"/>
      <c r="HB7" s="128">
        <v>0.75</v>
      </c>
      <c r="HC7" s="128">
        <v>0.25</v>
      </c>
      <c r="HD7" s="128">
        <v>0</v>
      </c>
      <c r="HE7" s="128">
        <v>1</v>
      </c>
      <c r="HF7" s="128">
        <v>0</v>
      </c>
      <c r="HG7" s="128">
        <v>1</v>
      </c>
      <c r="HH7" s="128">
        <v>1</v>
      </c>
      <c r="HI7" s="128">
        <v>0</v>
      </c>
      <c r="HJ7" s="128">
        <v>0</v>
      </c>
      <c r="HK7" s="128">
        <v>1</v>
      </c>
      <c r="HL7" s="128">
        <v>0</v>
      </c>
      <c r="HM7" s="128">
        <v>0</v>
      </c>
      <c r="HN7" s="128">
        <v>0</v>
      </c>
      <c r="HO7" s="128">
        <v>0</v>
      </c>
      <c r="HP7" s="128">
        <v>0</v>
      </c>
      <c r="HQ7" s="128">
        <v>0</v>
      </c>
      <c r="HR7" s="128">
        <v>0</v>
      </c>
      <c r="HS7" s="128">
        <v>1</v>
      </c>
      <c r="HT7" s="126"/>
      <c r="HU7" s="125">
        <v>275</v>
      </c>
      <c r="HV7" s="128">
        <v>1</v>
      </c>
      <c r="HW7" s="126"/>
      <c r="HX7" s="128">
        <v>0.75</v>
      </c>
      <c r="HY7" s="128">
        <v>0.25</v>
      </c>
      <c r="HZ7" s="128">
        <v>0</v>
      </c>
      <c r="IA7" s="128">
        <v>0</v>
      </c>
      <c r="IB7" s="128">
        <v>0</v>
      </c>
      <c r="IC7" s="128">
        <v>1</v>
      </c>
      <c r="ID7" s="128">
        <v>1</v>
      </c>
      <c r="IE7" s="128">
        <v>0</v>
      </c>
      <c r="IF7" s="128">
        <v>0</v>
      </c>
      <c r="IG7" s="128">
        <v>0</v>
      </c>
      <c r="IH7" s="128">
        <v>0</v>
      </c>
      <c r="II7" s="128">
        <v>1</v>
      </c>
      <c r="IJ7" s="128">
        <v>0</v>
      </c>
      <c r="IK7" s="128">
        <v>0</v>
      </c>
      <c r="IL7" s="128">
        <v>0</v>
      </c>
      <c r="IM7" s="128">
        <v>0</v>
      </c>
      <c r="IN7" s="128">
        <v>0</v>
      </c>
      <c r="IO7" s="128">
        <v>1</v>
      </c>
      <c r="IP7" s="126"/>
      <c r="IQ7" s="125">
        <v>100</v>
      </c>
      <c r="IR7" s="128">
        <v>1</v>
      </c>
      <c r="IS7" s="126"/>
      <c r="IT7" s="128">
        <v>0.75</v>
      </c>
      <c r="IU7" s="128">
        <v>0.25</v>
      </c>
      <c r="IV7" s="128">
        <v>0</v>
      </c>
      <c r="IW7" s="128">
        <v>1</v>
      </c>
      <c r="IX7" s="128">
        <v>0</v>
      </c>
      <c r="IY7" s="128">
        <v>1</v>
      </c>
      <c r="IZ7" s="128">
        <v>0</v>
      </c>
      <c r="JA7" s="128">
        <v>0</v>
      </c>
      <c r="JB7" s="128">
        <v>0</v>
      </c>
      <c r="JC7" s="128">
        <v>0</v>
      </c>
      <c r="JD7" s="128">
        <v>0</v>
      </c>
      <c r="JE7" s="128">
        <v>1</v>
      </c>
      <c r="JF7" s="128">
        <v>0</v>
      </c>
      <c r="JG7" s="128">
        <v>0</v>
      </c>
      <c r="JH7" s="128">
        <v>0</v>
      </c>
      <c r="JI7" s="128">
        <v>0</v>
      </c>
      <c r="JJ7" s="128">
        <v>0</v>
      </c>
      <c r="JK7" s="126"/>
      <c r="JL7" s="128">
        <v>1</v>
      </c>
      <c r="JM7" s="125">
        <v>3000</v>
      </c>
      <c r="JN7" s="128">
        <v>0.75</v>
      </c>
      <c r="JO7" s="128">
        <v>0.25</v>
      </c>
      <c r="JP7" s="128">
        <v>1</v>
      </c>
      <c r="JQ7" s="128"/>
      <c r="JR7" s="126"/>
      <c r="JS7" s="126"/>
      <c r="JT7" s="126"/>
      <c r="JU7" s="126"/>
      <c r="JV7" s="126"/>
      <c r="JW7" s="126"/>
      <c r="JX7" s="126"/>
      <c r="JY7" s="126"/>
      <c r="JZ7" s="126"/>
      <c r="KA7" s="126"/>
      <c r="KB7" s="126"/>
      <c r="KC7" s="126"/>
      <c r="KD7" s="126"/>
      <c r="KE7" s="126"/>
      <c r="KF7" s="126"/>
      <c r="KG7" s="128">
        <v>0.2</v>
      </c>
      <c r="KH7" s="128">
        <v>0.8</v>
      </c>
      <c r="KI7" s="125">
        <v>1500</v>
      </c>
      <c r="KJ7" s="128">
        <v>0.8</v>
      </c>
      <c r="KK7" s="128">
        <v>0.2</v>
      </c>
      <c r="KL7" s="128">
        <v>1</v>
      </c>
      <c r="KM7" s="126"/>
      <c r="KN7" s="126"/>
      <c r="KO7" s="126"/>
      <c r="KP7" s="126"/>
      <c r="KQ7" s="126"/>
      <c r="KR7" s="126"/>
      <c r="KS7" s="126"/>
      <c r="KT7" s="126"/>
      <c r="KU7" s="126"/>
      <c r="KV7" s="126"/>
      <c r="KW7" s="126"/>
      <c r="KX7" s="126"/>
      <c r="KY7" s="126"/>
      <c r="KZ7" s="126"/>
      <c r="LA7" s="126"/>
      <c r="LB7" s="126"/>
      <c r="LC7" s="128">
        <v>0.6</v>
      </c>
      <c r="LD7" s="107">
        <v>0.4</v>
      </c>
      <c r="LE7" s="125">
        <v>300</v>
      </c>
      <c r="LF7" s="128">
        <v>0.8</v>
      </c>
      <c r="LG7" s="128">
        <v>0.2</v>
      </c>
      <c r="LH7" s="128">
        <v>0.8</v>
      </c>
      <c r="LI7" s="128">
        <v>0.2</v>
      </c>
      <c r="LJ7" s="128">
        <v>0</v>
      </c>
      <c r="LK7" s="128">
        <v>0</v>
      </c>
      <c r="LL7" s="128">
        <v>0</v>
      </c>
      <c r="LM7" s="128">
        <v>0</v>
      </c>
      <c r="LN7" s="128">
        <v>0</v>
      </c>
      <c r="LO7" s="128">
        <v>0</v>
      </c>
      <c r="LP7" s="128">
        <v>0</v>
      </c>
      <c r="LQ7" s="128">
        <v>0</v>
      </c>
      <c r="LR7" s="128">
        <v>1</v>
      </c>
      <c r="LS7" s="128">
        <v>0</v>
      </c>
      <c r="LT7" s="128">
        <v>0</v>
      </c>
      <c r="LU7" s="128">
        <v>0</v>
      </c>
      <c r="LV7" s="128">
        <v>0</v>
      </c>
      <c r="LW7" s="128">
        <v>0</v>
      </c>
      <c r="LX7" s="128">
        <v>0</v>
      </c>
      <c r="LY7" s="107">
        <v>1</v>
      </c>
      <c r="LZ7" s="126"/>
      <c r="MA7" s="126"/>
      <c r="MB7" s="125">
        <v>100</v>
      </c>
      <c r="MC7" s="107">
        <v>0.8</v>
      </c>
      <c r="MD7" s="107">
        <v>0.2</v>
      </c>
      <c r="ME7" s="107">
        <v>1</v>
      </c>
      <c r="MF7" s="107"/>
      <c r="MG7" s="126"/>
      <c r="MH7" s="126"/>
      <c r="MI7" s="126"/>
      <c r="MJ7" s="126"/>
      <c r="MK7" s="126"/>
      <c r="ML7" s="126"/>
      <c r="MM7" s="126"/>
      <c r="MN7" s="126"/>
      <c r="MO7" s="126"/>
      <c r="MP7" s="126"/>
      <c r="MQ7" s="126"/>
      <c r="MR7" s="126"/>
      <c r="MS7" s="126"/>
      <c r="MT7" s="126"/>
      <c r="MU7" s="126"/>
      <c r="MV7" s="107">
        <v>1</v>
      </c>
      <c r="MW7" s="125">
        <v>200</v>
      </c>
      <c r="MX7" s="107">
        <v>0.8</v>
      </c>
      <c r="MY7" s="107">
        <v>0.2</v>
      </c>
      <c r="MZ7" s="107">
        <v>1</v>
      </c>
      <c r="NA7" s="126"/>
      <c r="NB7" s="126"/>
      <c r="NC7" s="126"/>
      <c r="ND7" s="126"/>
      <c r="NE7" s="126"/>
      <c r="NF7" s="126"/>
      <c r="NG7" s="126"/>
      <c r="NH7" s="126"/>
      <c r="NI7" s="126"/>
      <c r="NJ7" s="126"/>
      <c r="NK7" s="126"/>
      <c r="NL7" s="126"/>
      <c r="NM7" s="126"/>
      <c r="NN7" s="126"/>
      <c r="NO7" s="126"/>
      <c r="NP7" s="126"/>
      <c r="NQ7" s="107">
        <v>1</v>
      </c>
      <c r="NR7" s="125">
        <v>1125</v>
      </c>
      <c r="NS7" s="107">
        <v>0.75</v>
      </c>
      <c r="NT7" s="107">
        <v>0.25</v>
      </c>
      <c r="NU7" s="107">
        <v>1</v>
      </c>
      <c r="NV7" s="107"/>
      <c r="NW7" s="126"/>
      <c r="NX7" s="126"/>
      <c r="NY7" s="126"/>
      <c r="NZ7" s="126"/>
      <c r="OA7" s="126"/>
      <c r="OB7" s="126"/>
      <c r="OC7" s="126"/>
      <c r="OD7" s="126"/>
      <c r="OE7" s="126"/>
      <c r="OF7" s="126"/>
      <c r="OG7" s="126"/>
      <c r="OH7" s="126"/>
      <c r="OI7" s="126"/>
      <c r="OJ7" s="126"/>
      <c r="OK7" s="126"/>
      <c r="OL7" s="107">
        <v>1</v>
      </c>
      <c r="OM7" s="125">
        <v>1500</v>
      </c>
      <c r="ON7" s="128">
        <v>0.66666666666666696</v>
      </c>
      <c r="OO7" s="128">
        <v>0.33333333333333298</v>
      </c>
      <c r="OP7" s="107">
        <v>1</v>
      </c>
      <c r="OQ7" s="126"/>
      <c r="OR7" s="107">
        <v>1</v>
      </c>
      <c r="OS7" s="125">
        <v>75</v>
      </c>
      <c r="OT7" s="126"/>
      <c r="OU7" s="107">
        <v>1</v>
      </c>
      <c r="OV7" s="107">
        <v>1</v>
      </c>
      <c r="OW7" s="126"/>
      <c r="OX7" s="107">
        <v>1</v>
      </c>
      <c r="OY7" s="125">
        <v>1200</v>
      </c>
      <c r="OZ7" s="107">
        <v>0.75</v>
      </c>
      <c r="PA7" s="107">
        <v>0.25</v>
      </c>
      <c r="PB7" s="107">
        <v>0.25</v>
      </c>
      <c r="PC7" s="107">
        <v>0.75</v>
      </c>
      <c r="PD7" s="107">
        <v>0</v>
      </c>
      <c r="PE7" s="107">
        <v>0</v>
      </c>
      <c r="PF7" s="107">
        <v>0</v>
      </c>
      <c r="PG7" s="107">
        <v>0</v>
      </c>
      <c r="PH7" s="107">
        <v>0</v>
      </c>
      <c r="PI7" s="107">
        <v>0</v>
      </c>
      <c r="PJ7" s="107">
        <v>0</v>
      </c>
      <c r="PK7" s="107">
        <v>0</v>
      </c>
      <c r="PL7" s="107">
        <v>0</v>
      </c>
      <c r="PM7" s="107">
        <v>0.66666666666666696</v>
      </c>
      <c r="PN7" s="107">
        <v>0.33333333333333298</v>
      </c>
      <c r="PO7" s="107">
        <v>0</v>
      </c>
      <c r="PP7" s="107">
        <v>0</v>
      </c>
      <c r="PQ7" s="107">
        <v>0</v>
      </c>
      <c r="PR7" s="107">
        <v>0.33333333333333298</v>
      </c>
      <c r="PS7" s="107">
        <v>0.5</v>
      </c>
      <c r="PT7" s="107">
        <v>0.5</v>
      </c>
      <c r="PU7" s="107">
        <v>1</v>
      </c>
      <c r="PV7" s="125">
        <v>32.5</v>
      </c>
      <c r="PW7" s="107">
        <v>0.4</v>
      </c>
      <c r="PX7" s="107">
        <v>0.6</v>
      </c>
      <c r="PY7" s="107">
        <v>0</v>
      </c>
      <c r="PZ7" s="107">
        <v>1</v>
      </c>
      <c r="QA7" s="107">
        <v>0.44444444444444398</v>
      </c>
      <c r="QB7" s="107">
        <v>0</v>
      </c>
      <c r="QC7" s="107">
        <v>0</v>
      </c>
      <c r="QD7" s="107">
        <v>0</v>
      </c>
      <c r="QE7" s="107">
        <v>0.6</v>
      </c>
      <c r="QF7" s="107">
        <v>0.4</v>
      </c>
      <c r="QG7" s="107">
        <v>0</v>
      </c>
      <c r="QH7" s="107">
        <v>1</v>
      </c>
      <c r="QI7" s="107">
        <v>0.33333333333333298</v>
      </c>
      <c r="QJ7" s="107">
        <v>0.66666666666666696</v>
      </c>
      <c r="QK7" s="107">
        <v>0</v>
      </c>
      <c r="QL7" s="107">
        <v>0.16666666666666699</v>
      </c>
      <c r="QM7" s="107">
        <v>0</v>
      </c>
      <c r="QN7" s="107">
        <v>0.4</v>
      </c>
      <c r="QO7" s="107">
        <v>0.6</v>
      </c>
      <c r="QP7" s="107">
        <v>0.77777777777777801</v>
      </c>
      <c r="QQ7" s="107">
        <v>0.11111111111111099</v>
      </c>
      <c r="QR7" s="107">
        <v>0.11111111111111099</v>
      </c>
      <c r="QS7" s="107">
        <v>0.22222222222222199</v>
      </c>
      <c r="QT7" s="107">
        <v>0.33333333333333298</v>
      </c>
      <c r="QU7" s="107">
        <v>0.22222222222222199</v>
      </c>
      <c r="QV7" s="107">
        <v>0</v>
      </c>
      <c r="QW7" s="107">
        <v>0</v>
      </c>
      <c r="QX7" s="107">
        <v>0</v>
      </c>
      <c r="QY7" s="107">
        <v>0.2</v>
      </c>
      <c r="QZ7" s="107">
        <v>0.266666666666667</v>
      </c>
      <c r="RA7" s="107">
        <v>0.53333333333333299</v>
      </c>
      <c r="RB7" s="107">
        <v>1</v>
      </c>
      <c r="RC7" s="107">
        <v>0.125</v>
      </c>
      <c r="RD7" s="107">
        <v>0</v>
      </c>
      <c r="RE7" s="107">
        <v>0.5</v>
      </c>
      <c r="RF7" s="107">
        <v>0.125</v>
      </c>
      <c r="RG7" s="107">
        <v>0.125</v>
      </c>
      <c r="RH7" s="107">
        <v>0</v>
      </c>
      <c r="RI7" s="107">
        <v>0</v>
      </c>
      <c r="RJ7" s="107">
        <v>0</v>
      </c>
      <c r="RK7" s="107">
        <v>0.8</v>
      </c>
      <c r="RL7" s="107">
        <v>0</v>
      </c>
      <c r="RM7" s="107">
        <v>0</v>
      </c>
      <c r="RN7" s="107">
        <v>0</v>
      </c>
      <c r="RO7" s="107">
        <v>0</v>
      </c>
      <c r="RP7" s="107">
        <v>0</v>
      </c>
      <c r="RQ7" s="107">
        <v>0</v>
      </c>
      <c r="RR7" s="107">
        <v>0</v>
      </c>
      <c r="RS7" s="107">
        <v>6.6666666666666693E-2</v>
      </c>
      <c r="RT7" s="107">
        <v>0</v>
      </c>
      <c r="RU7" s="107">
        <v>6.6666666666666693E-2</v>
      </c>
      <c r="RV7" s="107">
        <v>6.6666666666666693E-2</v>
      </c>
      <c r="RW7" s="107">
        <v>0</v>
      </c>
      <c r="RX7" s="107">
        <v>6.6666666666666693E-2</v>
      </c>
      <c r="RY7" s="107"/>
      <c r="RZ7" s="107">
        <v>0.93333333333333302</v>
      </c>
      <c r="SA7" s="107">
        <v>0.93333333333333302</v>
      </c>
      <c r="SB7" s="107">
        <v>0</v>
      </c>
      <c r="SC7" s="107">
        <v>0</v>
      </c>
      <c r="SD7" s="107">
        <v>0</v>
      </c>
      <c r="SE7" s="107">
        <v>0</v>
      </c>
      <c r="SF7" s="107">
        <v>0</v>
      </c>
      <c r="SG7" s="107">
        <v>0</v>
      </c>
      <c r="SH7" s="107">
        <v>0</v>
      </c>
      <c r="SI7" s="107">
        <v>0</v>
      </c>
      <c r="SJ7" s="107">
        <v>6.6666666666666693E-2</v>
      </c>
      <c r="SK7" s="107">
        <v>0</v>
      </c>
      <c r="SL7" s="107">
        <v>0.2</v>
      </c>
      <c r="SM7" s="107">
        <v>0.6</v>
      </c>
      <c r="SN7" s="107">
        <v>0.6</v>
      </c>
      <c r="SO7" s="107">
        <v>6.6666666666666693E-2</v>
      </c>
      <c r="SP7" s="107">
        <v>6.6666666666666693E-2</v>
      </c>
      <c r="SQ7" s="107">
        <v>0</v>
      </c>
      <c r="SR7" s="107">
        <v>6.6666666666666693E-2</v>
      </c>
      <c r="SS7" s="107">
        <v>0</v>
      </c>
      <c r="ST7" s="107">
        <v>6.6666666666666693E-2</v>
      </c>
      <c r="SU7" s="107">
        <v>0.2</v>
      </c>
      <c r="SV7" s="107">
        <v>0.6</v>
      </c>
      <c r="SW7" s="107">
        <v>0.2</v>
      </c>
      <c r="SX7" s="107">
        <v>0</v>
      </c>
      <c r="SY7" s="107">
        <v>6.6666666666666693E-2</v>
      </c>
      <c r="SZ7" s="107">
        <v>0.2</v>
      </c>
      <c r="TA7" s="107">
        <v>0</v>
      </c>
      <c r="TB7" s="107">
        <v>0.133333333333333</v>
      </c>
      <c r="TC7" s="107">
        <v>0.133333333333333</v>
      </c>
      <c r="TD7" s="107">
        <v>0</v>
      </c>
      <c r="TE7" s="107">
        <v>0</v>
      </c>
      <c r="TF7" s="107">
        <v>6.6666666666666693E-2</v>
      </c>
      <c r="TG7" s="107">
        <v>6.6666666666666693E-2</v>
      </c>
      <c r="TH7" s="107">
        <v>6.6666666666666693E-2</v>
      </c>
      <c r="TI7" s="107">
        <v>0</v>
      </c>
      <c r="TJ7" s="107">
        <v>0</v>
      </c>
      <c r="TK7" s="107">
        <v>1</v>
      </c>
      <c r="TL7" s="107">
        <v>0.53333333333333299</v>
      </c>
      <c r="TM7" s="107">
        <v>0</v>
      </c>
      <c r="TN7" s="107">
        <v>0</v>
      </c>
      <c r="TO7" s="107">
        <v>0.2</v>
      </c>
      <c r="TP7" s="107">
        <v>0</v>
      </c>
      <c r="TQ7" s="107">
        <v>0</v>
      </c>
      <c r="TR7" s="107">
        <v>0</v>
      </c>
      <c r="TS7" s="107">
        <v>0</v>
      </c>
      <c r="TT7" s="107"/>
      <c r="TU7" s="107">
        <v>0.2</v>
      </c>
      <c r="TV7" s="107">
        <v>6.6666666666666693E-2</v>
      </c>
      <c r="TW7" s="107">
        <v>0.266666666666667</v>
      </c>
      <c r="TX7" s="107">
        <v>0.4</v>
      </c>
      <c r="TY7" s="107">
        <v>6.6666666666666693E-2</v>
      </c>
    </row>
    <row r="8" spans="2:545" ht="17.5" x14ac:dyDescent="0.35">
      <c r="B8" s="156"/>
      <c r="C8" s="108" t="s">
        <v>1948</v>
      </c>
      <c r="D8" s="114">
        <v>15</v>
      </c>
      <c r="E8" s="114"/>
      <c r="F8" s="114">
        <v>7</v>
      </c>
      <c r="G8" s="114">
        <v>8</v>
      </c>
      <c r="H8" s="114">
        <v>1</v>
      </c>
      <c r="I8" s="114">
        <v>5</v>
      </c>
      <c r="J8" s="114">
        <v>3</v>
      </c>
      <c r="K8" s="114">
        <v>6</v>
      </c>
      <c r="L8" s="114"/>
      <c r="M8" s="114"/>
      <c r="N8" s="114">
        <v>4</v>
      </c>
      <c r="O8" s="114">
        <v>4</v>
      </c>
      <c r="P8" s="114">
        <v>3</v>
      </c>
      <c r="Q8" s="114">
        <v>1</v>
      </c>
      <c r="R8" s="114">
        <v>4</v>
      </c>
      <c r="S8" s="114"/>
      <c r="T8" s="114">
        <v>0</v>
      </c>
      <c r="U8" s="114">
        <v>0</v>
      </c>
      <c r="V8" s="114">
        <v>0</v>
      </c>
      <c r="W8" s="114">
        <v>0</v>
      </c>
      <c r="X8" s="114">
        <v>0</v>
      </c>
      <c r="Y8" s="114">
        <v>0</v>
      </c>
      <c r="Z8" s="114">
        <v>0</v>
      </c>
      <c r="AA8" s="114">
        <v>0</v>
      </c>
      <c r="AB8" s="114">
        <v>0</v>
      </c>
      <c r="AC8" s="114">
        <v>0</v>
      </c>
      <c r="AD8" s="114">
        <v>0</v>
      </c>
      <c r="AE8" s="114">
        <v>0</v>
      </c>
      <c r="AF8" s="114">
        <v>0</v>
      </c>
      <c r="AG8" s="114">
        <v>0</v>
      </c>
      <c r="AH8" s="114">
        <v>0</v>
      </c>
      <c r="AI8" s="114">
        <v>3</v>
      </c>
      <c r="AJ8" s="114">
        <v>1</v>
      </c>
      <c r="AK8" s="114">
        <v>4</v>
      </c>
      <c r="AL8" s="114">
        <v>3</v>
      </c>
      <c r="AM8" s="114">
        <v>1</v>
      </c>
      <c r="AN8" s="114">
        <v>3</v>
      </c>
      <c r="AO8" s="114">
        <v>1</v>
      </c>
      <c r="AP8" s="114">
        <v>0</v>
      </c>
      <c r="AQ8" s="114">
        <v>0</v>
      </c>
      <c r="AR8" s="114">
        <v>0</v>
      </c>
      <c r="AS8" s="114">
        <v>0</v>
      </c>
      <c r="AT8" s="114">
        <v>0</v>
      </c>
      <c r="AU8" s="114">
        <v>0</v>
      </c>
      <c r="AV8" s="114">
        <v>0</v>
      </c>
      <c r="AW8" s="114">
        <v>0</v>
      </c>
      <c r="AX8" s="114">
        <v>0</v>
      </c>
      <c r="AY8" s="114">
        <v>0</v>
      </c>
      <c r="AZ8" s="114">
        <v>0</v>
      </c>
      <c r="BA8" s="114">
        <v>0</v>
      </c>
      <c r="BB8" s="114">
        <v>0</v>
      </c>
      <c r="BC8" s="114">
        <v>1</v>
      </c>
      <c r="BD8" s="114">
        <v>0</v>
      </c>
      <c r="BE8" s="114">
        <v>3</v>
      </c>
      <c r="BF8" s="114">
        <v>3</v>
      </c>
      <c r="BG8" s="114">
        <v>3</v>
      </c>
      <c r="BH8" s="114">
        <v>1</v>
      </c>
      <c r="BI8" s="114">
        <v>4</v>
      </c>
      <c r="BJ8" s="114"/>
      <c r="BK8" s="114">
        <v>0</v>
      </c>
      <c r="BL8" s="114">
        <v>0</v>
      </c>
      <c r="BM8" s="114">
        <v>0</v>
      </c>
      <c r="BN8" s="114">
        <v>0</v>
      </c>
      <c r="BO8" s="114">
        <v>0</v>
      </c>
      <c r="BP8" s="114">
        <v>0</v>
      </c>
      <c r="BQ8" s="114">
        <v>0</v>
      </c>
      <c r="BR8" s="114">
        <v>0</v>
      </c>
      <c r="BS8" s="114">
        <v>0</v>
      </c>
      <c r="BT8" s="114">
        <v>0</v>
      </c>
      <c r="BU8" s="114">
        <v>0</v>
      </c>
      <c r="BV8" s="114">
        <v>0</v>
      </c>
      <c r="BW8" s="114">
        <v>0</v>
      </c>
      <c r="BX8" s="114">
        <v>0</v>
      </c>
      <c r="BY8" s="114">
        <v>0</v>
      </c>
      <c r="BZ8" s="114">
        <v>4</v>
      </c>
      <c r="CA8" s="114">
        <v>4</v>
      </c>
      <c r="CB8" s="114">
        <v>2</v>
      </c>
      <c r="CC8" s="114">
        <v>2</v>
      </c>
      <c r="CD8" s="114">
        <v>4</v>
      </c>
      <c r="CE8" s="114"/>
      <c r="CF8" s="114">
        <v>0</v>
      </c>
      <c r="CG8" s="114">
        <v>0</v>
      </c>
      <c r="CH8" s="114">
        <v>0</v>
      </c>
      <c r="CI8" s="114">
        <v>0</v>
      </c>
      <c r="CJ8" s="114">
        <v>0</v>
      </c>
      <c r="CK8" s="114">
        <v>0</v>
      </c>
      <c r="CL8" s="114">
        <v>0</v>
      </c>
      <c r="CM8" s="114">
        <v>0</v>
      </c>
      <c r="CN8" s="114">
        <v>0</v>
      </c>
      <c r="CO8" s="114">
        <v>0</v>
      </c>
      <c r="CP8" s="114">
        <v>0</v>
      </c>
      <c r="CQ8" s="114">
        <v>0</v>
      </c>
      <c r="CR8" s="114">
        <v>0</v>
      </c>
      <c r="CS8" s="114">
        <v>0</v>
      </c>
      <c r="CT8" s="114">
        <v>0</v>
      </c>
      <c r="CU8" s="114">
        <v>4</v>
      </c>
      <c r="CV8" s="114">
        <v>4</v>
      </c>
      <c r="CW8" s="114">
        <v>4</v>
      </c>
      <c r="CX8" s="114"/>
      <c r="CY8" s="114">
        <v>3</v>
      </c>
      <c r="CZ8" s="114">
        <v>1</v>
      </c>
      <c r="DA8" s="114">
        <v>0</v>
      </c>
      <c r="DB8" s="114">
        <v>0</v>
      </c>
      <c r="DC8" s="114">
        <v>0</v>
      </c>
      <c r="DD8" s="114">
        <v>0</v>
      </c>
      <c r="DE8" s="114">
        <v>0</v>
      </c>
      <c r="DF8" s="114">
        <v>0</v>
      </c>
      <c r="DG8" s="114">
        <v>0</v>
      </c>
      <c r="DH8" s="114">
        <v>0</v>
      </c>
      <c r="DI8" s="114">
        <v>0</v>
      </c>
      <c r="DJ8" s="114">
        <v>1</v>
      </c>
      <c r="DK8" s="114">
        <v>0</v>
      </c>
      <c r="DL8" s="114">
        <v>0</v>
      </c>
      <c r="DM8" s="114">
        <v>0</v>
      </c>
      <c r="DN8" s="114">
        <v>0</v>
      </c>
      <c r="DO8" s="114">
        <v>0</v>
      </c>
      <c r="DP8" s="114">
        <v>5</v>
      </c>
      <c r="DQ8" s="114">
        <v>5</v>
      </c>
      <c r="DR8" s="114">
        <v>5</v>
      </c>
      <c r="DS8" s="114"/>
      <c r="DT8" s="114">
        <v>4</v>
      </c>
      <c r="DU8" s="114">
        <v>1</v>
      </c>
      <c r="DV8" s="114">
        <v>0</v>
      </c>
      <c r="DW8" s="114">
        <v>0</v>
      </c>
      <c r="DX8" s="114">
        <v>0</v>
      </c>
      <c r="DY8" s="114">
        <v>0</v>
      </c>
      <c r="DZ8" s="114">
        <v>0</v>
      </c>
      <c r="EA8" s="114">
        <v>0</v>
      </c>
      <c r="EB8" s="114">
        <v>0</v>
      </c>
      <c r="EC8" s="114">
        <v>0</v>
      </c>
      <c r="ED8" s="114">
        <v>0</v>
      </c>
      <c r="EE8" s="114">
        <v>1</v>
      </c>
      <c r="EF8" s="114">
        <v>1</v>
      </c>
      <c r="EG8" s="114">
        <v>0</v>
      </c>
      <c r="EH8" s="114">
        <v>0</v>
      </c>
      <c r="EI8" s="114">
        <v>0</v>
      </c>
      <c r="EJ8" s="114">
        <v>0</v>
      </c>
      <c r="EK8" s="114">
        <v>1</v>
      </c>
      <c r="EL8" s="114">
        <v>2</v>
      </c>
      <c r="EM8" s="114">
        <v>3</v>
      </c>
      <c r="EN8" s="114">
        <v>1</v>
      </c>
      <c r="EO8" s="114">
        <v>2</v>
      </c>
      <c r="EP8" s="114">
        <v>3</v>
      </c>
      <c r="EQ8" s="114"/>
      <c r="ER8" s="114">
        <v>0</v>
      </c>
      <c r="ES8" s="114">
        <v>0</v>
      </c>
      <c r="ET8" s="114">
        <v>0</v>
      </c>
      <c r="EU8" s="114">
        <v>0</v>
      </c>
      <c r="EV8" s="114">
        <v>0</v>
      </c>
      <c r="EW8" s="114">
        <v>0</v>
      </c>
      <c r="EX8" s="114">
        <v>0</v>
      </c>
      <c r="EY8" s="114">
        <v>0</v>
      </c>
      <c r="EZ8" s="114">
        <v>0</v>
      </c>
      <c r="FA8" s="114">
        <v>0</v>
      </c>
      <c r="FB8" s="114">
        <v>0</v>
      </c>
      <c r="FC8" s="114">
        <v>0</v>
      </c>
      <c r="FD8" s="114">
        <v>0</v>
      </c>
      <c r="FE8" s="114">
        <v>0</v>
      </c>
      <c r="FF8" s="114">
        <v>0</v>
      </c>
      <c r="FG8" s="114">
        <v>3</v>
      </c>
      <c r="FH8" s="114"/>
      <c r="FI8" s="114">
        <v>3</v>
      </c>
      <c r="FJ8" s="114">
        <v>2</v>
      </c>
      <c r="FK8" s="114">
        <v>1</v>
      </c>
      <c r="FL8" s="114">
        <v>0</v>
      </c>
      <c r="FM8" s="114">
        <v>1</v>
      </c>
      <c r="FN8" s="114">
        <v>0</v>
      </c>
      <c r="FO8" s="114">
        <v>1</v>
      </c>
      <c r="FP8" s="114">
        <v>1</v>
      </c>
      <c r="FQ8" s="114">
        <v>0</v>
      </c>
      <c r="FR8" s="114">
        <v>0</v>
      </c>
      <c r="FS8" s="114">
        <v>0</v>
      </c>
      <c r="FT8" s="114">
        <v>0</v>
      </c>
      <c r="FU8" s="114">
        <v>0</v>
      </c>
      <c r="FV8" s="114">
        <v>0</v>
      </c>
      <c r="FW8" s="114">
        <v>0</v>
      </c>
      <c r="FX8" s="114">
        <v>0</v>
      </c>
      <c r="FY8" s="114">
        <v>0</v>
      </c>
      <c r="FZ8" s="114">
        <v>0</v>
      </c>
      <c r="GA8" s="114">
        <v>3</v>
      </c>
      <c r="GB8" s="114"/>
      <c r="GC8" s="114">
        <v>3</v>
      </c>
      <c r="GD8" s="114">
        <v>3</v>
      </c>
      <c r="GE8" s="114"/>
      <c r="GF8" s="114">
        <v>2</v>
      </c>
      <c r="GG8" s="114">
        <v>1</v>
      </c>
      <c r="GH8" s="114">
        <v>0</v>
      </c>
      <c r="GI8" s="114">
        <v>1</v>
      </c>
      <c r="GJ8" s="114">
        <v>0</v>
      </c>
      <c r="GK8" s="114">
        <v>1</v>
      </c>
      <c r="GL8" s="114">
        <v>0</v>
      </c>
      <c r="GM8" s="114">
        <v>0</v>
      </c>
      <c r="GN8" s="114">
        <v>0</v>
      </c>
      <c r="GO8" s="114">
        <v>0</v>
      </c>
      <c r="GP8" s="114">
        <v>0</v>
      </c>
      <c r="GQ8" s="114">
        <v>1</v>
      </c>
      <c r="GR8" s="114">
        <v>0</v>
      </c>
      <c r="GS8" s="114">
        <v>0</v>
      </c>
      <c r="GT8" s="114">
        <v>0</v>
      </c>
      <c r="GU8" s="114">
        <v>0</v>
      </c>
      <c r="GV8" s="114">
        <v>0</v>
      </c>
      <c r="GW8" s="114">
        <v>4</v>
      </c>
      <c r="GX8" s="114"/>
      <c r="GY8" s="114">
        <v>4</v>
      </c>
      <c r="GZ8" s="114">
        <v>4</v>
      </c>
      <c r="HA8" s="114"/>
      <c r="HB8" s="114">
        <v>3</v>
      </c>
      <c r="HC8" s="114">
        <v>1</v>
      </c>
      <c r="HD8" s="114">
        <v>0</v>
      </c>
      <c r="HE8" s="114">
        <v>1</v>
      </c>
      <c r="HF8" s="114">
        <v>0</v>
      </c>
      <c r="HG8" s="114">
        <v>1</v>
      </c>
      <c r="HH8" s="114">
        <v>1</v>
      </c>
      <c r="HI8" s="114">
        <v>0</v>
      </c>
      <c r="HJ8" s="114">
        <v>0</v>
      </c>
      <c r="HK8" s="114">
        <v>1</v>
      </c>
      <c r="HL8" s="114">
        <v>0</v>
      </c>
      <c r="HM8" s="114">
        <v>0</v>
      </c>
      <c r="HN8" s="114">
        <v>0</v>
      </c>
      <c r="HO8" s="114">
        <v>0</v>
      </c>
      <c r="HP8" s="114">
        <v>0</v>
      </c>
      <c r="HQ8" s="114">
        <v>0</v>
      </c>
      <c r="HR8" s="114">
        <v>0</v>
      </c>
      <c r="HS8" s="114">
        <v>4</v>
      </c>
      <c r="HT8" s="114"/>
      <c r="HU8" s="114">
        <v>4</v>
      </c>
      <c r="HV8" s="114">
        <v>4</v>
      </c>
      <c r="HW8" s="114"/>
      <c r="HX8" s="114">
        <v>3</v>
      </c>
      <c r="HY8" s="114">
        <v>1</v>
      </c>
      <c r="HZ8" s="114">
        <v>0</v>
      </c>
      <c r="IA8" s="114">
        <v>0</v>
      </c>
      <c r="IB8" s="114">
        <v>0</v>
      </c>
      <c r="IC8" s="114">
        <v>1</v>
      </c>
      <c r="ID8" s="114">
        <v>1</v>
      </c>
      <c r="IE8" s="114">
        <v>0</v>
      </c>
      <c r="IF8" s="114">
        <v>0</v>
      </c>
      <c r="IG8" s="114">
        <v>0</v>
      </c>
      <c r="IH8" s="114">
        <v>0</v>
      </c>
      <c r="II8" s="114">
        <v>1</v>
      </c>
      <c r="IJ8" s="114">
        <v>0</v>
      </c>
      <c r="IK8" s="114">
        <v>0</v>
      </c>
      <c r="IL8" s="114">
        <v>0</v>
      </c>
      <c r="IM8" s="114">
        <v>0</v>
      </c>
      <c r="IN8" s="114">
        <v>0</v>
      </c>
      <c r="IO8" s="114">
        <v>4</v>
      </c>
      <c r="IP8" s="114"/>
      <c r="IQ8" s="114">
        <v>4</v>
      </c>
      <c r="IR8" s="114">
        <v>4</v>
      </c>
      <c r="IS8" s="114"/>
      <c r="IT8" s="114">
        <v>3</v>
      </c>
      <c r="IU8" s="114">
        <v>1</v>
      </c>
      <c r="IV8" s="114">
        <v>0</v>
      </c>
      <c r="IW8" s="114">
        <v>1</v>
      </c>
      <c r="IX8" s="114">
        <v>0</v>
      </c>
      <c r="IY8" s="114">
        <v>1</v>
      </c>
      <c r="IZ8" s="114">
        <v>0</v>
      </c>
      <c r="JA8" s="114">
        <v>0</v>
      </c>
      <c r="JB8" s="114">
        <v>0</v>
      </c>
      <c r="JC8" s="114">
        <v>0</v>
      </c>
      <c r="JD8" s="114">
        <v>0</v>
      </c>
      <c r="JE8" s="114">
        <v>1</v>
      </c>
      <c r="JF8" s="114">
        <v>0</v>
      </c>
      <c r="JG8" s="114">
        <v>0</v>
      </c>
      <c r="JH8" s="114">
        <v>0</v>
      </c>
      <c r="JI8" s="114">
        <v>0</v>
      </c>
      <c r="JJ8" s="114">
        <v>0</v>
      </c>
      <c r="JK8" s="114"/>
      <c r="JL8" s="114">
        <v>4</v>
      </c>
      <c r="JM8" s="114">
        <v>4</v>
      </c>
      <c r="JN8" s="114">
        <v>3</v>
      </c>
      <c r="JO8" s="114">
        <v>1</v>
      </c>
      <c r="JP8" s="114">
        <v>4</v>
      </c>
      <c r="JQ8" s="114"/>
      <c r="JR8" s="114">
        <v>0</v>
      </c>
      <c r="JS8" s="114">
        <v>0</v>
      </c>
      <c r="JT8" s="114">
        <v>0</v>
      </c>
      <c r="JU8" s="114">
        <v>0</v>
      </c>
      <c r="JV8" s="114">
        <v>0</v>
      </c>
      <c r="JW8" s="114">
        <v>0</v>
      </c>
      <c r="JX8" s="114">
        <v>0</v>
      </c>
      <c r="JY8" s="114">
        <v>0</v>
      </c>
      <c r="JZ8" s="114">
        <v>0</v>
      </c>
      <c r="KA8" s="114">
        <v>0</v>
      </c>
      <c r="KB8" s="114">
        <v>0</v>
      </c>
      <c r="KC8" s="114">
        <v>0</v>
      </c>
      <c r="KD8" s="114">
        <v>0</v>
      </c>
      <c r="KE8" s="114">
        <v>0</v>
      </c>
      <c r="KF8" s="114">
        <v>0</v>
      </c>
      <c r="KG8" s="114">
        <v>1</v>
      </c>
      <c r="KH8" s="114">
        <v>4</v>
      </c>
      <c r="KI8" s="114">
        <v>5</v>
      </c>
      <c r="KJ8" s="114">
        <v>4</v>
      </c>
      <c r="KK8" s="114">
        <v>1</v>
      </c>
      <c r="KL8" s="114">
        <v>5</v>
      </c>
      <c r="KM8" s="114"/>
      <c r="KN8" s="114">
        <v>0</v>
      </c>
      <c r="KO8" s="114">
        <v>0</v>
      </c>
      <c r="KP8" s="114">
        <v>0</v>
      </c>
      <c r="KQ8" s="114">
        <v>0</v>
      </c>
      <c r="KR8" s="114">
        <v>0</v>
      </c>
      <c r="KS8" s="114">
        <v>0</v>
      </c>
      <c r="KT8" s="114">
        <v>0</v>
      </c>
      <c r="KU8" s="114">
        <v>0</v>
      </c>
      <c r="KV8" s="114">
        <v>0</v>
      </c>
      <c r="KW8" s="114">
        <v>0</v>
      </c>
      <c r="KX8" s="114">
        <v>0</v>
      </c>
      <c r="KY8" s="114">
        <v>0</v>
      </c>
      <c r="KZ8" s="114">
        <v>0</v>
      </c>
      <c r="LA8" s="114">
        <v>0</v>
      </c>
      <c r="LB8" s="114">
        <v>0</v>
      </c>
      <c r="LC8" s="114">
        <v>3</v>
      </c>
      <c r="LD8" s="114">
        <v>2</v>
      </c>
      <c r="LE8" s="114">
        <v>5</v>
      </c>
      <c r="LF8" s="114">
        <v>4</v>
      </c>
      <c r="LG8" s="114">
        <v>1</v>
      </c>
      <c r="LH8" s="114">
        <v>4</v>
      </c>
      <c r="LI8" s="114">
        <v>1</v>
      </c>
      <c r="LJ8" s="114">
        <v>0</v>
      </c>
      <c r="LK8" s="114">
        <v>0</v>
      </c>
      <c r="LL8" s="114">
        <v>0</v>
      </c>
      <c r="LM8" s="114">
        <v>0</v>
      </c>
      <c r="LN8" s="114">
        <v>0</v>
      </c>
      <c r="LO8" s="114">
        <v>0</v>
      </c>
      <c r="LP8" s="114">
        <v>0</v>
      </c>
      <c r="LQ8" s="114">
        <v>0</v>
      </c>
      <c r="LR8" s="114">
        <v>1</v>
      </c>
      <c r="LS8" s="114">
        <v>0</v>
      </c>
      <c r="LT8" s="114">
        <v>0</v>
      </c>
      <c r="LU8" s="114">
        <v>0</v>
      </c>
      <c r="LV8" s="114">
        <v>0</v>
      </c>
      <c r="LW8" s="114">
        <v>0</v>
      </c>
      <c r="LX8" s="114">
        <v>0</v>
      </c>
      <c r="LY8" s="114">
        <v>5</v>
      </c>
      <c r="LZ8" s="114"/>
      <c r="MA8" s="114"/>
      <c r="MB8" s="114">
        <v>5</v>
      </c>
      <c r="MC8" s="114">
        <v>4</v>
      </c>
      <c r="MD8" s="114">
        <v>1</v>
      </c>
      <c r="ME8" s="114">
        <v>5</v>
      </c>
      <c r="MF8" s="114"/>
      <c r="MG8" s="114">
        <v>0</v>
      </c>
      <c r="MH8" s="114">
        <v>0</v>
      </c>
      <c r="MI8" s="114">
        <v>0</v>
      </c>
      <c r="MJ8" s="114">
        <v>0</v>
      </c>
      <c r="MK8" s="114">
        <v>0</v>
      </c>
      <c r="ML8" s="114">
        <v>0</v>
      </c>
      <c r="MM8" s="114">
        <v>0</v>
      </c>
      <c r="MN8" s="114">
        <v>0</v>
      </c>
      <c r="MO8" s="114">
        <v>0</v>
      </c>
      <c r="MP8" s="114">
        <v>0</v>
      </c>
      <c r="MQ8" s="114">
        <v>0</v>
      </c>
      <c r="MR8" s="114">
        <v>0</v>
      </c>
      <c r="MS8" s="114">
        <v>0</v>
      </c>
      <c r="MT8" s="114">
        <v>0</v>
      </c>
      <c r="MU8" s="114">
        <v>0</v>
      </c>
      <c r="MV8" s="114">
        <v>5</v>
      </c>
      <c r="MW8" s="114">
        <v>5</v>
      </c>
      <c r="MX8" s="114">
        <v>4</v>
      </c>
      <c r="MY8" s="114">
        <v>1</v>
      </c>
      <c r="MZ8" s="114">
        <v>5</v>
      </c>
      <c r="NA8" s="114"/>
      <c r="NB8" s="114">
        <v>0</v>
      </c>
      <c r="NC8" s="114">
        <v>0</v>
      </c>
      <c r="ND8" s="114">
        <v>0</v>
      </c>
      <c r="NE8" s="114">
        <v>0</v>
      </c>
      <c r="NF8" s="114">
        <v>0</v>
      </c>
      <c r="NG8" s="114">
        <v>0</v>
      </c>
      <c r="NH8" s="114">
        <v>0</v>
      </c>
      <c r="NI8" s="114">
        <v>0</v>
      </c>
      <c r="NJ8" s="114">
        <v>0</v>
      </c>
      <c r="NK8" s="114">
        <v>0</v>
      </c>
      <c r="NL8" s="114">
        <v>0</v>
      </c>
      <c r="NM8" s="114">
        <v>0</v>
      </c>
      <c r="NN8" s="114">
        <v>0</v>
      </c>
      <c r="NO8" s="114">
        <v>0</v>
      </c>
      <c r="NP8" s="114">
        <v>0</v>
      </c>
      <c r="NQ8" s="114">
        <v>4</v>
      </c>
      <c r="NR8" s="114">
        <v>4</v>
      </c>
      <c r="NS8" s="114">
        <v>3</v>
      </c>
      <c r="NT8" s="114">
        <v>1</v>
      </c>
      <c r="NU8" s="114">
        <v>4</v>
      </c>
      <c r="NV8" s="114"/>
      <c r="NW8" s="114">
        <v>0</v>
      </c>
      <c r="NX8" s="114">
        <v>0</v>
      </c>
      <c r="NY8" s="114">
        <v>0</v>
      </c>
      <c r="NZ8" s="114">
        <v>0</v>
      </c>
      <c r="OA8" s="114">
        <v>0</v>
      </c>
      <c r="OB8" s="114">
        <v>0</v>
      </c>
      <c r="OC8" s="114">
        <v>0</v>
      </c>
      <c r="OD8" s="114">
        <v>0</v>
      </c>
      <c r="OE8" s="114">
        <v>0</v>
      </c>
      <c r="OF8" s="114">
        <v>0</v>
      </c>
      <c r="OG8" s="114">
        <v>0</v>
      </c>
      <c r="OH8" s="114">
        <v>0</v>
      </c>
      <c r="OI8" s="114">
        <v>0</v>
      </c>
      <c r="OJ8" s="114">
        <v>0</v>
      </c>
      <c r="OK8" s="114">
        <v>0</v>
      </c>
      <c r="OL8" s="114">
        <v>3</v>
      </c>
      <c r="OM8" s="114">
        <v>3</v>
      </c>
      <c r="ON8" s="114">
        <v>2</v>
      </c>
      <c r="OO8" s="114">
        <v>1</v>
      </c>
      <c r="OP8" s="114">
        <v>3</v>
      </c>
      <c r="OQ8" s="114"/>
      <c r="OR8" s="114">
        <v>2</v>
      </c>
      <c r="OS8" s="114">
        <v>2</v>
      </c>
      <c r="OT8" s="114"/>
      <c r="OU8" s="114">
        <v>2</v>
      </c>
      <c r="OV8" s="114">
        <v>2</v>
      </c>
      <c r="OW8" s="114"/>
      <c r="OX8" s="114">
        <v>4</v>
      </c>
      <c r="OY8" s="114">
        <v>4</v>
      </c>
      <c r="OZ8" s="114">
        <v>3</v>
      </c>
      <c r="PA8" s="114">
        <v>1</v>
      </c>
      <c r="PB8" s="114">
        <v>1</v>
      </c>
      <c r="PC8" s="114">
        <v>3</v>
      </c>
      <c r="PD8" s="114">
        <v>0</v>
      </c>
      <c r="PE8" s="114">
        <v>0</v>
      </c>
      <c r="PF8" s="114">
        <v>0</v>
      </c>
      <c r="PG8" s="114">
        <v>0</v>
      </c>
      <c r="PH8" s="114">
        <v>0</v>
      </c>
      <c r="PI8" s="114">
        <v>0</v>
      </c>
      <c r="PJ8" s="114">
        <v>0</v>
      </c>
      <c r="PK8" s="114">
        <v>0</v>
      </c>
      <c r="PL8" s="114">
        <v>0</v>
      </c>
      <c r="PM8" s="114">
        <v>2</v>
      </c>
      <c r="PN8" s="114">
        <v>1</v>
      </c>
      <c r="PO8" s="114">
        <v>0</v>
      </c>
      <c r="PP8" s="114">
        <v>0</v>
      </c>
      <c r="PQ8" s="114">
        <v>0</v>
      </c>
      <c r="PR8" s="114">
        <v>1</v>
      </c>
      <c r="PS8" s="114">
        <v>1</v>
      </c>
      <c r="PT8" s="114">
        <v>1</v>
      </c>
      <c r="PU8" s="114">
        <v>2</v>
      </c>
      <c r="PV8" s="114">
        <v>2</v>
      </c>
      <c r="PW8" s="114">
        <v>6</v>
      </c>
      <c r="PX8" s="114">
        <v>9</v>
      </c>
      <c r="PY8" s="114">
        <v>0</v>
      </c>
      <c r="PZ8" s="114">
        <v>9</v>
      </c>
      <c r="QA8" s="114">
        <v>4</v>
      </c>
      <c r="QB8" s="114">
        <v>0</v>
      </c>
      <c r="QC8" s="114">
        <v>0</v>
      </c>
      <c r="QD8" s="114">
        <v>0</v>
      </c>
      <c r="QE8" s="114">
        <v>9</v>
      </c>
      <c r="QF8" s="114">
        <v>6</v>
      </c>
      <c r="QG8" s="114">
        <v>0</v>
      </c>
      <c r="QH8" s="114">
        <v>6</v>
      </c>
      <c r="QI8" s="114">
        <v>2</v>
      </c>
      <c r="QJ8" s="114">
        <v>4</v>
      </c>
      <c r="QK8" s="114">
        <v>0</v>
      </c>
      <c r="QL8" s="114">
        <v>1</v>
      </c>
      <c r="QM8" s="114">
        <v>0</v>
      </c>
      <c r="QN8" s="114">
        <v>6</v>
      </c>
      <c r="QO8" s="114">
        <v>9</v>
      </c>
      <c r="QP8" s="114">
        <v>7</v>
      </c>
      <c r="QQ8" s="114">
        <v>1</v>
      </c>
      <c r="QR8" s="114">
        <v>1</v>
      </c>
      <c r="QS8" s="114">
        <v>2</v>
      </c>
      <c r="QT8" s="114">
        <v>3</v>
      </c>
      <c r="QU8" s="114">
        <v>2</v>
      </c>
      <c r="QV8" s="114">
        <v>0</v>
      </c>
      <c r="QW8" s="114">
        <v>0</v>
      </c>
      <c r="QX8" s="114">
        <v>0</v>
      </c>
      <c r="QY8" s="114">
        <v>3</v>
      </c>
      <c r="QZ8" s="114">
        <v>4</v>
      </c>
      <c r="RA8" s="114">
        <v>8</v>
      </c>
      <c r="RB8" s="114">
        <v>8</v>
      </c>
      <c r="RC8" s="114">
        <v>1</v>
      </c>
      <c r="RD8" s="114">
        <v>0</v>
      </c>
      <c r="RE8" s="114">
        <v>4</v>
      </c>
      <c r="RF8" s="114">
        <v>1</v>
      </c>
      <c r="RG8" s="114">
        <v>1</v>
      </c>
      <c r="RH8" s="114">
        <v>0</v>
      </c>
      <c r="RI8" s="114">
        <v>0</v>
      </c>
      <c r="RJ8" s="114">
        <v>0</v>
      </c>
      <c r="RK8" s="114">
        <v>12</v>
      </c>
      <c r="RL8" s="114">
        <v>0</v>
      </c>
      <c r="RM8" s="114">
        <v>0</v>
      </c>
      <c r="RN8" s="114">
        <v>0</v>
      </c>
      <c r="RO8" s="114">
        <v>0</v>
      </c>
      <c r="RP8" s="114">
        <v>0</v>
      </c>
      <c r="RQ8" s="114">
        <v>0</v>
      </c>
      <c r="RR8" s="114">
        <v>0</v>
      </c>
      <c r="RS8" s="114">
        <v>1</v>
      </c>
      <c r="RT8" s="114">
        <v>0</v>
      </c>
      <c r="RU8" s="114">
        <v>1</v>
      </c>
      <c r="RV8" s="114">
        <v>1</v>
      </c>
      <c r="RW8" s="114">
        <v>0</v>
      </c>
      <c r="RX8" s="114">
        <v>1</v>
      </c>
      <c r="RY8" s="114"/>
      <c r="RZ8" s="114">
        <v>14</v>
      </c>
      <c r="SA8" s="114">
        <v>14</v>
      </c>
      <c r="SB8" s="114">
        <v>0</v>
      </c>
      <c r="SC8" s="114">
        <v>0</v>
      </c>
      <c r="SD8" s="114">
        <v>0</v>
      </c>
      <c r="SE8" s="114">
        <v>0</v>
      </c>
      <c r="SF8" s="114">
        <v>0</v>
      </c>
      <c r="SG8" s="114">
        <v>0</v>
      </c>
      <c r="SH8" s="114">
        <v>0</v>
      </c>
      <c r="SI8" s="114">
        <v>0</v>
      </c>
      <c r="SJ8" s="114">
        <v>1</v>
      </c>
      <c r="SK8" s="114">
        <v>0</v>
      </c>
      <c r="SL8" s="114">
        <v>3</v>
      </c>
      <c r="SM8" s="114">
        <v>9</v>
      </c>
      <c r="SN8" s="114">
        <v>9</v>
      </c>
      <c r="SO8" s="114">
        <v>1</v>
      </c>
      <c r="SP8" s="114">
        <v>1</v>
      </c>
      <c r="SQ8" s="114">
        <v>0</v>
      </c>
      <c r="SR8" s="114">
        <v>1</v>
      </c>
      <c r="SS8" s="114">
        <v>0</v>
      </c>
      <c r="ST8" s="114">
        <v>1</v>
      </c>
      <c r="SU8" s="114">
        <v>3</v>
      </c>
      <c r="SV8" s="114">
        <v>9</v>
      </c>
      <c r="SW8" s="114">
        <v>3</v>
      </c>
      <c r="SX8" s="114">
        <v>0</v>
      </c>
      <c r="SY8" s="114">
        <v>1</v>
      </c>
      <c r="SZ8" s="114">
        <v>3</v>
      </c>
      <c r="TA8" s="114">
        <v>0</v>
      </c>
      <c r="TB8" s="114">
        <v>2</v>
      </c>
      <c r="TC8" s="114">
        <v>2</v>
      </c>
      <c r="TD8" s="114">
        <v>0</v>
      </c>
      <c r="TE8" s="114">
        <v>0</v>
      </c>
      <c r="TF8" s="114">
        <v>1</v>
      </c>
      <c r="TG8" s="114">
        <v>1</v>
      </c>
      <c r="TH8" s="114">
        <v>1</v>
      </c>
      <c r="TI8" s="114">
        <v>0</v>
      </c>
      <c r="TJ8" s="114">
        <v>0</v>
      </c>
      <c r="TK8" s="114">
        <v>15</v>
      </c>
      <c r="TL8" s="114">
        <v>8</v>
      </c>
      <c r="TM8" s="114">
        <v>0</v>
      </c>
      <c r="TN8" s="114">
        <v>0</v>
      </c>
      <c r="TO8" s="114">
        <v>3</v>
      </c>
      <c r="TP8" s="114">
        <v>0</v>
      </c>
      <c r="TQ8" s="114">
        <v>0</v>
      </c>
      <c r="TR8" s="114">
        <v>0</v>
      </c>
      <c r="TS8" s="114">
        <v>0</v>
      </c>
      <c r="TT8" s="114"/>
      <c r="TU8" s="114">
        <v>3</v>
      </c>
      <c r="TV8" s="114">
        <v>1</v>
      </c>
      <c r="TW8" s="114">
        <v>4</v>
      </c>
      <c r="TX8" s="114">
        <v>6</v>
      </c>
      <c r="TY8" s="114">
        <v>1</v>
      </c>
    </row>
    <row r="9" spans="2:545" ht="18" thickBot="1" x14ac:dyDescent="0.4">
      <c r="B9" s="157"/>
      <c r="C9" s="109" t="s">
        <v>1949</v>
      </c>
      <c r="D9" s="113">
        <v>15</v>
      </c>
      <c r="E9" s="113"/>
      <c r="F9" s="113">
        <v>15</v>
      </c>
      <c r="G9" s="113">
        <v>15</v>
      </c>
      <c r="H9" s="113">
        <v>15</v>
      </c>
      <c r="I9" s="113">
        <v>15</v>
      </c>
      <c r="J9" s="113">
        <v>15</v>
      </c>
      <c r="K9" s="113">
        <v>15</v>
      </c>
      <c r="L9" s="113"/>
      <c r="M9" s="113"/>
      <c r="N9" s="113">
        <v>4</v>
      </c>
      <c r="O9" s="113">
        <v>4</v>
      </c>
      <c r="P9" s="113">
        <v>4</v>
      </c>
      <c r="Q9" s="113">
        <v>4</v>
      </c>
      <c r="R9" s="113">
        <v>4</v>
      </c>
      <c r="S9" s="113"/>
      <c r="T9" s="113"/>
      <c r="U9" s="113"/>
      <c r="V9" s="113"/>
      <c r="W9" s="113"/>
      <c r="X9" s="113"/>
      <c r="Y9" s="113"/>
      <c r="Z9" s="113"/>
      <c r="AA9" s="113"/>
      <c r="AB9" s="113"/>
      <c r="AC9" s="113"/>
      <c r="AD9" s="113"/>
      <c r="AE9" s="113"/>
      <c r="AF9" s="113"/>
      <c r="AG9" s="113"/>
      <c r="AH9" s="113"/>
      <c r="AI9" s="113">
        <v>4</v>
      </c>
      <c r="AJ9" s="113">
        <v>4</v>
      </c>
      <c r="AK9" s="113">
        <v>4</v>
      </c>
      <c r="AL9" s="113">
        <v>4</v>
      </c>
      <c r="AM9" s="113">
        <v>4</v>
      </c>
      <c r="AN9" s="113">
        <v>4</v>
      </c>
      <c r="AO9" s="113">
        <v>4</v>
      </c>
      <c r="AP9" s="113">
        <v>1</v>
      </c>
      <c r="AQ9" s="113">
        <v>1</v>
      </c>
      <c r="AR9" s="113">
        <v>1</v>
      </c>
      <c r="AS9" s="113">
        <v>1</v>
      </c>
      <c r="AT9" s="113">
        <v>1</v>
      </c>
      <c r="AU9" s="113">
        <v>1</v>
      </c>
      <c r="AV9" s="113">
        <v>1</v>
      </c>
      <c r="AW9" s="113">
        <v>1</v>
      </c>
      <c r="AX9" s="113">
        <v>1</v>
      </c>
      <c r="AY9" s="113">
        <v>1</v>
      </c>
      <c r="AZ9" s="113">
        <v>1</v>
      </c>
      <c r="BA9" s="113">
        <v>1</v>
      </c>
      <c r="BB9" s="113">
        <v>1</v>
      </c>
      <c r="BC9" s="113">
        <v>1</v>
      </c>
      <c r="BD9" s="113">
        <v>1</v>
      </c>
      <c r="BE9" s="113">
        <v>3</v>
      </c>
      <c r="BF9" s="113">
        <v>3</v>
      </c>
      <c r="BG9" s="113">
        <v>4</v>
      </c>
      <c r="BH9" s="113">
        <v>4</v>
      </c>
      <c r="BI9" s="113">
        <v>4</v>
      </c>
      <c r="BJ9" s="113"/>
      <c r="BK9" s="113"/>
      <c r="BL9" s="113"/>
      <c r="BM9" s="113"/>
      <c r="BN9" s="113"/>
      <c r="BO9" s="113"/>
      <c r="BP9" s="113"/>
      <c r="BQ9" s="113"/>
      <c r="BR9" s="113"/>
      <c r="BS9" s="113"/>
      <c r="BT9" s="113"/>
      <c r="BU9" s="113"/>
      <c r="BV9" s="113"/>
      <c r="BW9" s="113"/>
      <c r="BX9" s="113"/>
      <c r="BY9" s="113"/>
      <c r="BZ9" s="113">
        <v>4</v>
      </c>
      <c r="CA9" s="113">
        <v>4</v>
      </c>
      <c r="CB9" s="113">
        <v>4</v>
      </c>
      <c r="CC9" s="113">
        <v>4</v>
      </c>
      <c r="CD9" s="113">
        <v>4</v>
      </c>
      <c r="CE9" s="113"/>
      <c r="CF9" s="113"/>
      <c r="CG9" s="113"/>
      <c r="CH9" s="113"/>
      <c r="CI9" s="113"/>
      <c r="CJ9" s="113"/>
      <c r="CK9" s="113"/>
      <c r="CL9" s="113"/>
      <c r="CM9" s="113"/>
      <c r="CN9" s="113"/>
      <c r="CO9" s="113"/>
      <c r="CP9" s="113"/>
      <c r="CQ9" s="113"/>
      <c r="CR9" s="113"/>
      <c r="CS9" s="113"/>
      <c r="CT9" s="113"/>
      <c r="CU9" s="113">
        <v>4</v>
      </c>
      <c r="CV9" s="113">
        <v>4</v>
      </c>
      <c r="CW9" s="113">
        <v>4</v>
      </c>
      <c r="CX9" s="113"/>
      <c r="CY9" s="113">
        <v>4</v>
      </c>
      <c r="CZ9" s="113">
        <v>4</v>
      </c>
      <c r="DA9" s="113">
        <v>1</v>
      </c>
      <c r="DB9" s="113">
        <v>1</v>
      </c>
      <c r="DC9" s="113">
        <v>1</v>
      </c>
      <c r="DD9" s="113">
        <v>1</v>
      </c>
      <c r="DE9" s="113">
        <v>1</v>
      </c>
      <c r="DF9" s="113">
        <v>1</v>
      </c>
      <c r="DG9" s="113">
        <v>1</v>
      </c>
      <c r="DH9" s="113">
        <v>1</v>
      </c>
      <c r="DI9" s="113">
        <v>1</v>
      </c>
      <c r="DJ9" s="113">
        <v>1</v>
      </c>
      <c r="DK9" s="113">
        <v>1</v>
      </c>
      <c r="DL9" s="113">
        <v>1</v>
      </c>
      <c r="DM9" s="113">
        <v>1</v>
      </c>
      <c r="DN9" s="113">
        <v>1</v>
      </c>
      <c r="DO9" s="113">
        <v>1</v>
      </c>
      <c r="DP9" s="113">
        <v>5</v>
      </c>
      <c r="DQ9" s="113">
        <v>5</v>
      </c>
      <c r="DR9" s="113">
        <v>5</v>
      </c>
      <c r="DS9" s="113"/>
      <c r="DT9" s="113">
        <v>5</v>
      </c>
      <c r="DU9" s="113">
        <v>5</v>
      </c>
      <c r="DV9" s="113">
        <v>1</v>
      </c>
      <c r="DW9" s="113">
        <v>1</v>
      </c>
      <c r="DX9" s="113">
        <v>1</v>
      </c>
      <c r="DY9" s="113">
        <v>1</v>
      </c>
      <c r="DZ9" s="113">
        <v>1</v>
      </c>
      <c r="EA9" s="113">
        <v>1</v>
      </c>
      <c r="EB9" s="113">
        <v>1</v>
      </c>
      <c r="EC9" s="113">
        <v>1</v>
      </c>
      <c r="ED9" s="113">
        <v>1</v>
      </c>
      <c r="EE9" s="113">
        <v>1</v>
      </c>
      <c r="EF9" s="113">
        <v>1</v>
      </c>
      <c r="EG9" s="113">
        <v>1</v>
      </c>
      <c r="EH9" s="113">
        <v>1</v>
      </c>
      <c r="EI9" s="113">
        <v>1</v>
      </c>
      <c r="EJ9" s="113">
        <v>1</v>
      </c>
      <c r="EK9" s="113">
        <v>3</v>
      </c>
      <c r="EL9" s="113">
        <v>3</v>
      </c>
      <c r="EM9" s="113">
        <v>3</v>
      </c>
      <c r="EN9" s="113">
        <v>3</v>
      </c>
      <c r="EO9" s="113">
        <v>3</v>
      </c>
      <c r="EP9" s="113">
        <v>3</v>
      </c>
      <c r="EQ9" s="113"/>
      <c r="ER9" s="113"/>
      <c r="ES9" s="113"/>
      <c r="ET9" s="113"/>
      <c r="EU9" s="113"/>
      <c r="EV9" s="113"/>
      <c r="EW9" s="113"/>
      <c r="EX9" s="113"/>
      <c r="EY9" s="113"/>
      <c r="EZ9" s="113"/>
      <c r="FA9" s="113"/>
      <c r="FB9" s="113"/>
      <c r="FC9" s="113"/>
      <c r="FD9" s="113"/>
      <c r="FE9" s="113"/>
      <c r="FF9" s="113"/>
      <c r="FG9" s="113">
        <v>3</v>
      </c>
      <c r="FH9" s="113"/>
      <c r="FI9" s="113">
        <v>3</v>
      </c>
      <c r="FJ9" s="113">
        <v>3</v>
      </c>
      <c r="FK9" s="113">
        <v>3</v>
      </c>
      <c r="FL9" s="113">
        <v>1</v>
      </c>
      <c r="FM9" s="113">
        <v>1</v>
      </c>
      <c r="FN9" s="113">
        <v>1</v>
      </c>
      <c r="FO9" s="113">
        <v>1</v>
      </c>
      <c r="FP9" s="113">
        <v>1</v>
      </c>
      <c r="FQ9" s="113">
        <v>1</v>
      </c>
      <c r="FR9" s="113">
        <v>1</v>
      </c>
      <c r="FS9" s="113">
        <v>1</v>
      </c>
      <c r="FT9" s="113">
        <v>1</v>
      </c>
      <c r="FU9" s="113">
        <v>1</v>
      </c>
      <c r="FV9" s="113">
        <v>1</v>
      </c>
      <c r="FW9" s="113">
        <v>1</v>
      </c>
      <c r="FX9" s="113">
        <v>1</v>
      </c>
      <c r="FY9" s="113">
        <v>1</v>
      </c>
      <c r="FZ9" s="113">
        <v>1</v>
      </c>
      <c r="GA9" s="113">
        <v>3</v>
      </c>
      <c r="GB9" s="113"/>
      <c r="GC9" s="113">
        <v>3</v>
      </c>
      <c r="GD9" s="113">
        <v>3</v>
      </c>
      <c r="GE9" s="113"/>
      <c r="GF9" s="113">
        <v>3</v>
      </c>
      <c r="GG9" s="113">
        <v>3</v>
      </c>
      <c r="GH9" s="113">
        <v>1</v>
      </c>
      <c r="GI9" s="113">
        <v>1</v>
      </c>
      <c r="GJ9" s="113">
        <v>1</v>
      </c>
      <c r="GK9" s="113">
        <v>1</v>
      </c>
      <c r="GL9" s="113">
        <v>1</v>
      </c>
      <c r="GM9" s="113">
        <v>1</v>
      </c>
      <c r="GN9" s="113">
        <v>1</v>
      </c>
      <c r="GO9" s="113">
        <v>1</v>
      </c>
      <c r="GP9" s="113">
        <v>1</v>
      </c>
      <c r="GQ9" s="113">
        <v>1</v>
      </c>
      <c r="GR9" s="113">
        <v>1</v>
      </c>
      <c r="GS9" s="113">
        <v>1</v>
      </c>
      <c r="GT9" s="113">
        <v>1</v>
      </c>
      <c r="GU9" s="113">
        <v>1</v>
      </c>
      <c r="GV9" s="113">
        <v>1</v>
      </c>
      <c r="GW9" s="113">
        <v>4</v>
      </c>
      <c r="GX9" s="113"/>
      <c r="GY9" s="113">
        <v>4</v>
      </c>
      <c r="GZ9" s="113">
        <v>4</v>
      </c>
      <c r="HA9" s="113"/>
      <c r="HB9" s="113">
        <v>4</v>
      </c>
      <c r="HC9" s="113">
        <v>4</v>
      </c>
      <c r="HD9" s="113">
        <v>1</v>
      </c>
      <c r="HE9" s="113">
        <v>1</v>
      </c>
      <c r="HF9" s="113">
        <v>1</v>
      </c>
      <c r="HG9" s="113">
        <v>1</v>
      </c>
      <c r="HH9" s="113">
        <v>1</v>
      </c>
      <c r="HI9" s="113">
        <v>1</v>
      </c>
      <c r="HJ9" s="113">
        <v>1</v>
      </c>
      <c r="HK9" s="113">
        <v>1</v>
      </c>
      <c r="HL9" s="113">
        <v>1</v>
      </c>
      <c r="HM9" s="113">
        <v>1</v>
      </c>
      <c r="HN9" s="113">
        <v>1</v>
      </c>
      <c r="HO9" s="113">
        <v>1</v>
      </c>
      <c r="HP9" s="113">
        <v>1</v>
      </c>
      <c r="HQ9" s="113">
        <v>1</v>
      </c>
      <c r="HR9" s="113">
        <v>1</v>
      </c>
      <c r="HS9" s="113">
        <v>4</v>
      </c>
      <c r="HT9" s="113"/>
      <c r="HU9" s="113">
        <v>4</v>
      </c>
      <c r="HV9" s="113">
        <v>4</v>
      </c>
      <c r="HW9" s="113"/>
      <c r="HX9" s="113">
        <v>4</v>
      </c>
      <c r="HY9" s="113">
        <v>4</v>
      </c>
      <c r="HZ9" s="113">
        <v>1</v>
      </c>
      <c r="IA9" s="113">
        <v>1</v>
      </c>
      <c r="IB9" s="113">
        <v>1</v>
      </c>
      <c r="IC9" s="113">
        <v>1</v>
      </c>
      <c r="ID9" s="113">
        <v>1</v>
      </c>
      <c r="IE9" s="113">
        <v>1</v>
      </c>
      <c r="IF9" s="113">
        <v>1</v>
      </c>
      <c r="IG9" s="113">
        <v>1</v>
      </c>
      <c r="IH9" s="113">
        <v>1</v>
      </c>
      <c r="II9" s="113">
        <v>1</v>
      </c>
      <c r="IJ9" s="113">
        <v>1</v>
      </c>
      <c r="IK9" s="113">
        <v>1</v>
      </c>
      <c r="IL9" s="113">
        <v>1</v>
      </c>
      <c r="IM9" s="113">
        <v>1</v>
      </c>
      <c r="IN9" s="113">
        <v>1</v>
      </c>
      <c r="IO9" s="113">
        <v>4</v>
      </c>
      <c r="IP9" s="113"/>
      <c r="IQ9" s="113">
        <v>4</v>
      </c>
      <c r="IR9" s="113">
        <v>4</v>
      </c>
      <c r="IS9" s="113"/>
      <c r="IT9" s="113">
        <v>4</v>
      </c>
      <c r="IU9" s="113">
        <v>4</v>
      </c>
      <c r="IV9" s="113">
        <v>1</v>
      </c>
      <c r="IW9" s="113">
        <v>1</v>
      </c>
      <c r="IX9" s="113">
        <v>1</v>
      </c>
      <c r="IY9" s="113">
        <v>1</v>
      </c>
      <c r="IZ9" s="113">
        <v>1</v>
      </c>
      <c r="JA9" s="113">
        <v>1</v>
      </c>
      <c r="JB9" s="113">
        <v>1</v>
      </c>
      <c r="JC9" s="113">
        <v>1</v>
      </c>
      <c r="JD9" s="113">
        <v>1</v>
      </c>
      <c r="JE9" s="113">
        <v>1</v>
      </c>
      <c r="JF9" s="113">
        <v>1</v>
      </c>
      <c r="JG9" s="113">
        <v>1</v>
      </c>
      <c r="JH9" s="113">
        <v>1</v>
      </c>
      <c r="JI9" s="113">
        <v>1</v>
      </c>
      <c r="JJ9" s="113">
        <v>1</v>
      </c>
      <c r="JK9" s="113"/>
      <c r="JL9" s="113">
        <v>4</v>
      </c>
      <c r="JM9" s="113">
        <v>4</v>
      </c>
      <c r="JN9" s="113">
        <v>4</v>
      </c>
      <c r="JO9" s="113">
        <v>4</v>
      </c>
      <c r="JP9" s="113">
        <v>4</v>
      </c>
      <c r="JQ9" s="113"/>
      <c r="JR9" s="113"/>
      <c r="JS9" s="113"/>
      <c r="JT9" s="113"/>
      <c r="JU9" s="113"/>
      <c r="JV9" s="113"/>
      <c r="JW9" s="113"/>
      <c r="JX9" s="113"/>
      <c r="JY9" s="113"/>
      <c r="JZ9" s="113"/>
      <c r="KA9" s="113"/>
      <c r="KB9" s="113"/>
      <c r="KC9" s="113"/>
      <c r="KD9" s="113"/>
      <c r="KE9" s="113"/>
      <c r="KF9" s="113"/>
      <c r="KG9" s="113">
        <v>5</v>
      </c>
      <c r="KH9" s="113">
        <v>5</v>
      </c>
      <c r="KI9" s="113">
        <v>5</v>
      </c>
      <c r="KJ9" s="113">
        <v>5</v>
      </c>
      <c r="KK9" s="113">
        <v>5</v>
      </c>
      <c r="KL9" s="113">
        <v>5</v>
      </c>
      <c r="KM9" s="113"/>
      <c r="KN9" s="113"/>
      <c r="KO9" s="113"/>
      <c r="KP9" s="113"/>
      <c r="KQ9" s="113"/>
      <c r="KR9" s="113"/>
      <c r="KS9" s="113"/>
      <c r="KT9" s="113"/>
      <c r="KU9" s="113"/>
      <c r="KV9" s="113"/>
      <c r="KW9" s="113"/>
      <c r="KX9" s="113"/>
      <c r="KY9" s="113"/>
      <c r="KZ9" s="113"/>
      <c r="LA9" s="113"/>
      <c r="LB9" s="113"/>
      <c r="LC9" s="113">
        <v>5</v>
      </c>
      <c r="LD9" s="113">
        <v>5</v>
      </c>
      <c r="LE9" s="113">
        <v>5</v>
      </c>
      <c r="LF9" s="113">
        <v>5</v>
      </c>
      <c r="LG9" s="113">
        <v>5</v>
      </c>
      <c r="LH9" s="113">
        <v>5</v>
      </c>
      <c r="LI9" s="113">
        <v>5</v>
      </c>
      <c r="LJ9" s="113">
        <v>1</v>
      </c>
      <c r="LK9" s="113">
        <v>1</v>
      </c>
      <c r="LL9" s="113">
        <v>1</v>
      </c>
      <c r="LM9" s="113">
        <v>1</v>
      </c>
      <c r="LN9" s="113">
        <v>1</v>
      </c>
      <c r="LO9" s="113">
        <v>1</v>
      </c>
      <c r="LP9" s="113">
        <v>1</v>
      </c>
      <c r="LQ9" s="113">
        <v>1</v>
      </c>
      <c r="LR9" s="113">
        <v>1</v>
      </c>
      <c r="LS9" s="113">
        <v>1</v>
      </c>
      <c r="LT9" s="113">
        <v>1</v>
      </c>
      <c r="LU9" s="113">
        <v>1</v>
      </c>
      <c r="LV9" s="113">
        <v>1</v>
      </c>
      <c r="LW9" s="113">
        <v>1</v>
      </c>
      <c r="LX9" s="113">
        <v>1</v>
      </c>
      <c r="LY9" s="113">
        <v>5</v>
      </c>
      <c r="LZ9" s="113"/>
      <c r="MA9" s="113"/>
      <c r="MB9" s="113">
        <v>5</v>
      </c>
      <c r="MC9" s="113">
        <v>5</v>
      </c>
      <c r="MD9" s="113">
        <v>5</v>
      </c>
      <c r="ME9" s="113">
        <v>5</v>
      </c>
      <c r="MF9" s="113"/>
      <c r="MG9" s="113"/>
      <c r="MH9" s="113"/>
      <c r="MI9" s="113"/>
      <c r="MJ9" s="113"/>
      <c r="MK9" s="113"/>
      <c r="ML9" s="113"/>
      <c r="MM9" s="113"/>
      <c r="MN9" s="113"/>
      <c r="MO9" s="113"/>
      <c r="MP9" s="113"/>
      <c r="MQ9" s="113"/>
      <c r="MR9" s="113"/>
      <c r="MS9" s="113"/>
      <c r="MT9" s="113"/>
      <c r="MU9" s="113"/>
      <c r="MV9" s="113">
        <v>5</v>
      </c>
      <c r="MW9" s="113">
        <v>5</v>
      </c>
      <c r="MX9" s="113">
        <v>5</v>
      </c>
      <c r="MY9" s="113">
        <v>5</v>
      </c>
      <c r="MZ9" s="113">
        <v>5</v>
      </c>
      <c r="NA9" s="113"/>
      <c r="NB9" s="113"/>
      <c r="NC9" s="113"/>
      <c r="ND9" s="113"/>
      <c r="NE9" s="113"/>
      <c r="NF9" s="113"/>
      <c r="NG9" s="113"/>
      <c r="NH9" s="113"/>
      <c r="NI9" s="113"/>
      <c r="NJ9" s="113"/>
      <c r="NK9" s="113"/>
      <c r="NL9" s="113"/>
      <c r="NM9" s="113"/>
      <c r="NN9" s="113"/>
      <c r="NO9" s="113"/>
      <c r="NP9" s="113"/>
      <c r="NQ9" s="113">
        <v>4</v>
      </c>
      <c r="NR9" s="113">
        <v>4</v>
      </c>
      <c r="NS9" s="113">
        <v>4</v>
      </c>
      <c r="NT9" s="113">
        <v>4</v>
      </c>
      <c r="NU9" s="113">
        <v>4</v>
      </c>
      <c r="NV9" s="113"/>
      <c r="NW9" s="113"/>
      <c r="NX9" s="113"/>
      <c r="NY9" s="113"/>
      <c r="NZ9" s="113"/>
      <c r="OA9" s="113"/>
      <c r="OB9" s="113"/>
      <c r="OC9" s="113"/>
      <c r="OD9" s="113"/>
      <c r="OE9" s="113"/>
      <c r="OF9" s="113"/>
      <c r="OG9" s="113"/>
      <c r="OH9" s="113"/>
      <c r="OI9" s="113"/>
      <c r="OJ9" s="113"/>
      <c r="OK9" s="113"/>
      <c r="OL9" s="113">
        <v>3</v>
      </c>
      <c r="OM9" s="113">
        <v>3</v>
      </c>
      <c r="ON9" s="113">
        <v>3</v>
      </c>
      <c r="OO9" s="113">
        <v>3</v>
      </c>
      <c r="OP9" s="113">
        <v>3</v>
      </c>
      <c r="OQ9" s="113"/>
      <c r="OR9" s="113">
        <v>2</v>
      </c>
      <c r="OS9" s="113">
        <v>2</v>
      </c>
      <c r="OT9" s="113"/>
      <c r="OU9" s="113">
        <v>2</v>
      </c>
      <c r="OV9" s="113">
        <v>2</v>
      </c>
      <c r="OW9" s="113"/>
      <c r="OX9" s="113">
        <v>4</v>
      </c>
      <c r="OY9" s="113">
        <v>4</v>
      </c>
      <c r="OZ9" s="113">
        <v>4</v>
      </c>
      <c r="PA9" s="113">
        <v>4</v>
      </c>
      <c r="PB9" s="113">
        <v>4</v>
      </c>
      <c r="PC9" s="113">
        <v>4</v>
      </c>
      <c r="PD9" s="113">
        <v>3</v>
      </c>
      <c r="PE9" s="113">
        <v>3</v>
      </c>
      <c r="PF9" s="113">
        <v>3</v>
      </c>
      <c r="PG9" s="113">
        <v>3</v>
      </c>
      <c r="PH9" s="113">
        <v>3</v>
      </c>
      <c r="PI9" s="113">
        <v>3</v>
      </c>
      <c r="PJ9" s="113">
        <v>3</v>
      </c>
      <c r="PK9" s="113">
        <v>3</v>
      </c>
      <c r="PL9" s="113">
        <v>3</v>
      </c>
      <c r="PM9" s="113">
        <v>3</v>
      </c>
      <c r="PN9" s="113">
        <v>3</v>
      </c>
      <c r="PO9" s="113">
        <v>3</v>
      </c>
      <c r="PP9" s="113">
        <v>3</v>
      </c>
      <c r="PQ9" s="113">
        <v>3</v>
      </c>
      <c r="PR9" s="113">
        <v>3</v>
      </c>
      <c r="PS9" s="113">
        <v>2</v>
      </c>
      <c r="PT9" s="113">
        <v>2</v>
      </c>
      <c r="PU9" s="113">
        <v>2</v>
      </c>
      <c r="PV9" s="113">
        <v>2</v>
      </c>
      <c r="PW9" s="113">
        <v>15</v>
      </c>
      <c r="PX9" s="113">
        <v>15</v>
      </c>
      <c r="PY9" s="113">
        <v>9</v>
      </c>
      <c r="PZ9" s="113">
        <v>9</v>
      </c>
      <c r="QA9" s="113">
        <v>9</v>
      </c>
      <c r="QB9" s="113">
        <v>9</v>
      </c>
      <c r="QC9" s="113">
        <v>9</v>
      </c>
      <c r="QD9" s="113">
        <v>9</v>
      </c>
      <c r="QE9" s="113">
        <v>15</v>
      </c>
      <c r="QF9" s="113">
        <v>15</v>
      </c>
      <c r="QG9" s="113">
        <v>6</v>
      </c>
      <c r="QH9" s="113">
        <v>6</v>
      </c>
      <c r="QI9" s="113">
        <v>6</v>
      </c>
      <c r="QJ9" s="113">
        <v>6</v>
      </c>
      <c r="QK9" s="113">
        <v>6</v>
      </c>
      <c r="QL9" s="113">
        <v>6</v>
      </c>
      <c r="QM9" s="113">
        <v>6</v>
      </c>
      <c r="QN9" s="113">
        <v>15</v>
      </c>
      <c r="QO9" s="113">
        <v>15</v>
      </c>
      <c r="QP9" s="113">
        <v>9</v>
      </c>
      <c r="QQ9" s="113">
        <v>9</v>
      </c>
      <c r="QR9" s="113">
        <v>9</v>
      </c>
      <c r="QS9" s="113">
        <v>9</v>
      </c>
      <c r="QT9" s="113">
        <v>9</v>
      </c>
      <c r="QU9" s="113">
        <v>9</v>
      </c>
      <c r="QV9" s="113">
        <v>9</v>
      </c>
      <c r="QW9" s="113">
        <v>9</v>
      </c>
      <c r="QX9" s="113">
        <v>9</v>
      </c>
      <c r="QY9" s="113">
        <v>15</v>
      </c>
      <c r="QZ9" s="113">
        <v>15</v>
      </c>
      <c r="RA9" s="113">
        <v>15</v>
      </c>
      <c r="RB9" s="113">
        <v>8</v>
      </c>
      <c r="RC9" s="113">
        <v>8</v>
      </c>
      <c r="RD9" s="113">
        <v>8</v>
      </c>
      <c r="RE9" s="113">
        <v>8</v>
      </c>
      <c r="RF9" s="113">
        <v>8</v>
      </c>
      <c r="RG9" s="113">
        <v>8</v>
      </c>
      <c r="RH9" s="113">
        <v>8</v>
      </c>
      <c r="RI9" s="113">
        <v>8</v>
      </c>
      <c r="RJ9" s="113">
        <v>8</v>
      </c>
      <c r="RK9" s="113">
        <v>15</v>
      </c>
      <c r="RL9" s="113">
        <v>15</v>
      </c>
      <c r="RM9" s="113">
        <v>15</v>
      </c>
      <c r="RN9" s="113">
        <v>15</v>
      </c>
      <c r="RO9" s="113">
        <v>15</v>
      </c>
      <c r="RP9" s="113">
        <v>15</v>
      </c>
      <c r="RQ9" s="113">
        <v>15</v>
      </c>
      <c r="RR9" s="113">
        <v>15</v>
      </c>
      <c r="RS9" s="113">
        <v>15</v>
      </c>
      <c r="RT9" s="113">
        <v>15</v>
      </c>
      <c r="RU9" s="113">
        <v>15</v>
      </c>
      <c r="RV9" s="113">
        <v>15</v>
      </c>
      <c r="RW9" s="113">
        <v>15</v>
      </c>
      <c r="RX9" s="113">
        <v>15</v>
      </c>
      <c r="RY9" s="113"/>
      <c r="RZ9" s="113">
        <v>15</v>
      </c>
      <c r="SA9" s="113">
        <v>15</v>
      </c>
      <c r="SB9" s="113">
        <v>15</v>
      </c>
      <c r="SC9" s="113">
        <v>15</v>
      </c>
      <c r="SD9" s="113">
        <v>15</v>
      </c>
      <c r="SE9" s="113">
        <v>15</v>
      </c>
      <c r="SF9" s="113">
        <v>15</v>
      </c>
      <c r="SG9" s="113">
        <v>15</v>
      </c>
      <c r="SH9" s="113">
        <v>15</v>
      </c>
      <c r="SI9" s="113">
        <v>15</v>
      </c>
      <c r="SJ9" s="113">
        <v>15</v>
      </c>
      <c r="SK9" s="113">
        <v>15</v>
      </c>
      <c r="SL9" s="113">
        <v>15</v>
      </c>
      <c r="SM9" s="113">
        <v>15</v>
      </c>
      <c r="SN9" s="113">
        <v>15</v>
      </c>
      <c r="SO9" s="113">
        <v>15</v>
      </c>
      <c r="SP9" s="113">
        <v>15</v>
      </c>
      <c r="SQ9" s="113">
        <v>15</v>
      </c>
      <c r="SR9" s="113">
        <v>15</v>
      </c>
      <c r="SS9" s="113">
        <v>15</v>
      </c>
      <c r="ST9" s="113">
        <v>15</v>
      </c>
      <c r="SU9" s="113">
        <v>15</v>
      </c>
      <c r="SV9" s="113">
        <v>15</v>
      </c>
      <c r="SW9" s="113">
        <v>15</v>
      </c>
      <c r="SX9" s="113">
        <v>15</v>
      </c>
      <c r="SY9" s="113">
        <v>15</v>
      </c>
      <c r="SZ9" s="113">
        <v>15</v>
      </c>
      <c r="TA9" s="113">
        <v>15</v>
      </c>
      <c r="TB9" s="113">
        <v>15</v>
      </c>
      <c r="TC9" s="113">
        <v>15</v>
      </c>
      <c r="TD9" s="113">
        <v>15</v>
      </c>
      <c r="TE9" s="113">
        <v>15</v>
      </c>
      <c r="TF9" s="113">
        <v>15</v>
      </c>
      <c r="TG9" s="113">
        <v>15</v>
      </c>
      <c r="TH9" s="113">
        <v>15</v>
      </c>
      <c r="TI9" s="113">
        <v>15</v>
      </c>
      <c r="TJ9" s="113">
        <v>15</v>
      </c>
      <c r="TK9" s="113">
        <v>15</v>
      </c>
      <c r="TL9" s="113">
        <v>15</v>
      </c>
      <c r="TM9" s="113">
        <v>15</v>
      </c>
      <c r="TN9" s="113">
        <v>15</v>
      </c>
      <c r="TO9" s="113">
        <v>15</v>
      </c>
      <c r="TP9" s="113">
        <v>15</v>
      </c>
      <c r="TQ9" s="113">
        <v>15</v>
      </c>
      <c r="TR9" s="113">
        <v>15</v>
      </c>
      <c r="TS9" s="113">
        <v>15</v>
      </c>
      <c r="TT9" s="113"/>
      <c r="TU9" s="113">
        <v>15</v>
      </c>
      <c r="TV9" s="113">
        <v>15</v>
      </c>
      <c r="TW9" s="113">
        <v>15</v>
      </c>
      <c r="TX9" s="113">
        <v>15</v>
      </c>
      <c r="TY9" s="113">
        <v>15</v>
      </c>
    </row>
    <row r="10" spans="2:545" ht="17.5" x14ac:dyDescent="0.35">
      <c r="B10" s="155" t="s">
        <v>1417</v>
      </c>
      <c r="C10" s="102" t="s">
        <v>1947</v>
      </c>
      <c r="D10" s="133">
        <v>0.84615384615384603</v>
      </c>
      <c r="E10" s="133">
        <v>0.15384615384615399</v>
      </c>
      <c r="F10" s="133">
        <v>0.30769230769230799</v>
      </c>
      <c r="G10" s="133">
        <v>0.69230769230769196</v>
      </c>
      <c r="H10" s="132"/>
      <c r="I10" s="133">
        <v>0.30769230769230799</v>
      </c>
      <c r="J10" s="133">
        <v>0.30769230769230799</v>
      </c>
      <c r="K10" s="133">
        <v>0.38461538461538503</v>
      </c>
      <c r="L10" s="132"/>
      <c r="M10" s="132"/>
      <c r="N10" s="133">
        <v>1</v>
      </c>
      <c r="O10" s="134">
        <v>1750</v>
      </c>
      <c r="P10" s="133">
        <v>1</v>
      </c>
      <c r="Q10" s="133"/>
      <c r="R10" s="133">
        <v>1</v>
      </c>
      <c r="S10" s="132"/>
      <c r="T10" s="132"/>
      <c r="U10" s="132"/>
      <c r="V10" s="132"/>
      <c r="W10" s="132"/>
      <c r="X10" s="132"/>
      <c r="Y10" s="132"/>
      <c r="Z10" s="132"/>
      <c r="AA10" s="132"/>
      <c r="AB10" s="132"/>
      <c r="AC10" s="132"/>
      <c r="AD10" s="132"/>
      <c r="AE10" s="132"/>
      <c r="AF10" s="132"/>
      <c r="AG10" s="132"/>
      <c r="AH10" s="132"/>
      <c r="AI10" s="133">
        <v>0.6</v>
      </c>
      <c r="AJ10" s="133">
        <v>0.4</v>
      </c>
      <c r="AK10" s="134">
        <v>1500</v>
      </c>
      <c r="AL10" s="133">
        <v>1</v>
      </c>
      <c r="AM10" s="132"/>
      <c r="AN10" s="133">
        <v>0.6</v>
      </c>
      <c r="AO10" s="133">
        <v>0.4</v>
      </c>
      <c r="AP10" s="133">
        <v>0</v>
      </c>
      <c r="AQ10" s="133">
        <v>0</v>
      </c>
      <c r="AR10" s="133">
        <v>0</v>
      </c>
      <c r="AS10" s="133">
        <v>0</v>
      </c>
      <c r="AT10" s="133">
        <v>0</v>
      </c>
      <c r="AU10" s="133">
        <v>0</v>
      </c>
      <c r="AV10" s="133">
        <v>0</v>
      </c>
      <c r="AW10" s="133">
        <v>0</v>
      </c>
      <c r="AX10" s="133">
        <v>0</v>
      </c>
      <c r="AY10" s="133">
        <v>1</v>
      </c>
      <c r="AZ10" s="133">
        <v>1</v>
      </c>
      <c r="BA10" s="133">
        <v>0</v>
      </c>
      <c r="BB10" s="133">
        <v>0</v>
      </c>
      <c r="BC10" s="133">
        <v>0.5</v>
      </c>
      <c r="BD10" s="133">
        <v>0</v>
      </c>
      <c r="BE10" s="133">
        <v>1</v>
      </c>
      <c r="BF10" s="131">
        <v>2250</v>
      </c>
      <c r="BG10" s="133">
        <v>1</v>
      </c>
      <c r="BH10" s="132"/>
      <c r="BI10" s="133">
        <v>1</v>
      </c>
      <c r="BJ10" s="132"/>
      <c r="BK10" s="132"/>
      <c r="BL10" s="132"/>
      <c r="BM10" s="132"/>
      <c r="BN10" s="132"/>
      <c r="BO10" s="132"/>
      <c r="BP10" s="132"/>
      <c r="BQ10" s="132"/>
      <c r="BR10" s="132"/>
      <c r="BS10" s="132"/>
      <c r="BT10" s="132"/>
      <c r="BU10" s="132"/>
      <c r="BV10" s="132"/>
      <c r="BW10" s="132"/>
      <c r="BX10" s="132"/>
      <c r="BY10" s="132"/>
      <c r="BZ10" s="133">
        <v>1</v>
      </c>
      <c r="CA10" s="131">
        <v>1750</v>
      </c>
      <c r="CB10" s="133">
        <v>1</v>
      </c>
      <c r="CC10" s="132"/>
      <c r="CD10" s="133">
        <v>1</v>
      </c>
      <c r="CE10" s="132"/>
      <c r="CF10" s="132"/>
      <c r="CG10" s="132"/>
      <c r="CH10" s="132"/>
      <c r="CI10" s="132"/>
      <c r="CJ10" s="132"/>
      <c r="CK10" s="132"/>
      <c r="CL10" s="132"/>
      <c r="CM10" s="132"/>
      <c r="CN10" s="132"/>
      <c r="CO10" s="132"/>
      <c r="CP10" s="132"/>
      <c r="CQ10" s="132"/>
      <c r="CR10" s="132"/>
      <c r="CS10" s="132"/>
      <c r="CT10" s="132"/>
      <c r="CU10" s="133">
        <v>1</v>
      </c>
      <c r="CV10" s="131">
        <v>6000</v>
      </c>
      <c r="CW10" s="133">
        <v>1</v>
      </c>
      <c r="CX10" s="132"/>
      <c r="CY10" s="133">
        <v>0.75</v>
      </c>
      <c r="CZ10" s="133">
        <v>0.25</v>
      </c>
      <c r="DA10" s="133">
        <v>0</v>
      </c>
      <c r="DB10" s="133">
        <v>0</v>
      </c>
      <c r="DC10" s="133">
        <v>0</v>
      </c>
      <c r="DD10" s="133">
        <v>0</v>
      </c>
      <c r="DE10" s="133">
        <v>0</v>
      </c>
      <c r="DF10" s="133">
        <v>0</v>
      </c>
      <c r="DG10" s="133">
        <v>0</v>
      </c>
      <c r="DH10" s="133">
        <v>0</v>
      </c>
      <c r="DI10" s="133">
        <v>1</v>
      </c>
      <c r="DJ10" s="133">
        <v>1</v>
      </c>
      <c r="DK10" s="133">
        <v>0</v>
      </c>
      <c r="DL10" s="133">
        <v>0</v>
      </c>
      <c r="DM10" s="133">
        <v>0</v>
      </c>
      <c r="DN10" s="133">
        <v>0</v>
      </c>
      <c r="DO10" s="133">
        <v>0</v>
      </c>
      <c r="DP10" s="133">
        <v>1</v>
      </c>
      <c r="DQ10" s="131">
        <v>5000</v>
      </c>
      <c r="DR10" s="133">
        <v>0.6</v>
      </c>
      <c r="DS10" s="133">
        <v>0.4</v>
      </c>
      <c r="DT10" s="133">
        <v>0.8</v>
      </c>
      <c r="DU10" s="133">
        <v>0.2</v>
      </c>
      <c r="DV10" s="133">
        <v>0</v>
      </c>
      <c r="DW10" s="133">
        <v>0</v>
      </c>
      <c r="DX10" s="133">
        <v>0</v>
      </c>
      <c r="DY10" s="133">
        <v>0</v>
      </c>
      <c r="DZ10" s="133">
        <v>0</v>
      </c>
      <c r="EA10" s="133">
        <v>0</v>
      </c>
      <c r="EB10" s="133">
        <v>0</v>
      </c>
      <c r="EC10" s="133">
        <v>0</v>
      </c>
      <c r="ED10" s="133">
        <v>0</v>
      </c>
      <c r="EE10" s="133">
        <v>0</v>
      </c>
      <c r="EF10" s="133">
        <v>0</v>
      </c>
      <c r="EG10" s="133">
        <v>0</v>
      </c>
      <c r="EH10" s="133">
        <v>0</v>
      </c>
      <c r="EI10" s="133">
        <v>1</v>
      </c>
      <c r="EJ10" s="133">
        <v>0</v>
      </c>
      <c r="EK10" s="133">
        <v>0.25</v>
      </c>
      <c r="EL10" s="133">
        <v>0.75</v>
      </c>
      <c r="EM10" s="131">
        <v>3500</v>
      </c>
      <c r="EN10" s="133">
        <v>0.75</v>
      </c>
      <c r="EO10" s="133">
        <v>0.25</v>
      </c>
      <c r="EP10" s="133">
        <v>1</v>
      </c>
      <c r="EQ10" s="132"/>
      <c r="ER10" s="132"/>
      <c r="ES10" s="132"/>
      <c r="ET10" s="132"/>
      <c r="EU10" s="132"/>
      <c r="EV10" s="132"/>
      <c r="EW10" s="132"/>
      <c r="EX10" s="132"/>
      <c r="EY10" s="132"/>
      <c r="EZ10" s="132"/>
      <c r="FA10" s="132"/>
      <c r="FB10" s="132"/>
      <c r="FC10" s="132"/>
      <c r="FD10" s="132"/>
      <c r="FE10" s="132"/>
      <c r="FF10" s="132"/>
      <c r="FG10" s="133">
        <v>1</v>
      </c>
      <c r="FH10" s="132"/>
      <c r="FI10" s="131">
        <v>200</v>
      </c>
      <c r="FJ10" s="133">
        <v>0.8</v>
      </c>
      <c r="FK10" s="133">
        <v>0.2</v>
      </c>
      <c r="FL10" s="133">
        <v>0</v>
      </c>
      <c r="FM10" s="133">
        <v>0</v>
      </c>
      <c r="FN10" s="133">
        <v>0</v>
      </c>
      <c r="FO10" s="133">
        <v>1</v>
      </c>
      <c r="FP10" s="133">
        <v>0</v>
      </c>
      <c r="FQ10" s="133">
        <v>0</v>
      </c>
      <c r="FR10" s="133">
        <v>1</v>
      </c>
      <c r="FS10" s="133">
        <v>1</v>
      </c>
      <c r="FT10" s="133">
        <v>0</v>
      </c>
      <c r="FU10" s="133">
        <v>1</v>
      </c>
      <c r="FV10" s="133">
        <v>0</v>
      </c>
      <c r="FW10" s="133">
        <v>1</v>
      </c>
      <c r="FX10" s="133">
        <v>0</v>
      </c>
      <c r="FY10" s="133">
        <v>0</v>
      </c>
      <c r="FZ10" s="133">
        <v>0</v>
      </c>
      <c r="GA10" s="133">
        <v>1</v>
      </c>
      <c r="GB10" s="132"/>
      <c r="GC10" s="131">
        <v>150</v>
      </c>
      <c r="GD10" s="133">
        <v>0.8</v>
      </c>
      <c r="GE10" s="133">
        <v>0.2</v>
      </c>
      <c r="GF10" s="133">
        <v>0.8</v>
      </c>
      <c r="GG10" s="133">
        <v>0.2</v>
      </c>
      <c r="GH10" s="133">
        <v>0</v>
      </c>
      <c r="GI10" s="133">
        <v>0</v>
      </c>
      <c r="GJ10" s="133">
        <v>0</v>
      </c>
      <c r="GK10" s="133">
        <v>1</v>
      </c>
      <c r="GL10" s="133">
        <v>0</v>
      </c>
      <c r="GM10" s="133">
        <v>0</v>
      </c>
      <c r="GN10" s="133">
        <v>0</v>
      </c>
      <c r="GO10" s="133">
        <v>0</v>
      </c>
      <c r="GP10" s="133">
        <v>0</v>
      </c>
      <c r="GQ10" s="133">
        <v>1</v>
      </c>
      <c r="GR10" s="133">
        <v>0</v>
      </c>
      <c r="GS10" s="133">
        <v>0</v>
      </c>
      <c r="GT10" s="133">
        <v>0</v>
      </c>
      <c r="GU10" s="133">
        <v>0</v>
      </c>
      <c r="GV10" s="133">
        <v>0</v>
      </c>
      <c r="GW10" s="133">
        <v>1</v>
      </c>
      <c r="GX10" s="132"/>
      <c r="GY10" s="131">
        <v>250</v>
      </c>
      <c r="GZ10" s="133">
        <v>1</v>
      </c>
      <c r="HA10" s="132"/>
      <c r="HB10" s="133">
        <v>1</v>
      </c>
      <c r="HC10" s="132"/>
      <c r="HD10" s="132"/>
      <c r="HE10" s="132"/>
      <c r="HF10" s="132"/>
      <c r="HG10" s="132"/>
      <c r="HH10" s="132"/>
      <c r="HI10" s="132"/>
      <c r="HJ10" s="132"/>
      <c r="HK10" s="132"/>
      <c r="HL10" s="132"/>
      <c r="HM10" s="132"/>
      <c r="HN10" s="132"/>
      <c r="HO10" s="132"/>
      <c r="HP10" s="132"/>
      <c r="HQ10" s="132"/>
      <c r="HR10" s="132"/>
      <c r="HS10" s="133">
        <v>1</v>
      </c>
      <c r="HT10" s="132"/>
      <c r="HU10" s="131">
        <v>250</v>
      </c>
      <c r="HV10" s="133">
        <v>1</v>
      </c>
      <c r="HW10" s="132"/>
      <c r="HX10" s="133">
        <v>0.8</v>
      </c>
      <c r="HY10" s="133">
        <v>0.2</v>
      </c>
      <c r="HZ10" s="133">
        <v>0</v>
      </c>
      <c r="IA10" s="133">
        <v>1</v>
      </c>
      <c r="IB10" s="133">
        <v>0</v>
      </c>
      <c r="IC10" s="133">
        <v>1</v>
      </c>
      <c r="ID10" s="133">
        <v>0</v>
      </c>
      <c r="IE10" s="133">
        <v>0</v>
      </c>
      <c r="IF10" s="133">
        <v>0</v>
      </c>
      <c r="IG10" s="133">
        <v>0</v>
      </c>
      <c r="IH10" s="133">
        <v>0</v>
      </c>
      <c r="II10" s="133">
        <v>0</v>
      </c>
      <c r="IJ10" s="133">
        <v>0</v>
      </c>
      <c r="IK10" s="133">
        <v>0</v>
      </c>
      <c r="IL10" s="133">
        <v>0</v>
      </c>
      <c r="IM10" s="133">
        <v>0</v>
      </c>
      <c r="IN10" s="133">
        <v>0</v>
      </c>
      <c r="IO10" s="133">
        <v>1</v>
      </c>
      <c r="IP10" s="132"/>
      <c r="IQ10" s="131">
        <v>200</v>
      </c>
      <c r="IR10" s="133">
        <v>1</v>
      </c>
      <c r="IS10" s="132"/>
      <c r="IT10" s="133">
        <v>0.8</v>
      </c>
      <c r="IU10" s="133">
        <v>0.2</v>
      </c>
      <c r="IV10" s="133">
        <v>0</v>
      </c>
      <c r="IW10" s="133">
        <v>0</v>
      </c>
      <c r="IX10" s="133">
        <v>0</v>
      </c>
      <c r="IY10" s="133">
        <v>1</v>
      </c>
      <c r="IZ10" s="133">
        <v>0</v>
      </c>
      <c r="JA10" s="133">
        <v>0</v>
      </c>
      <c r="JB10" s="133">
        <v>0</v>
      </c>
      <c r="JC10" s="133">
        <v>0</v>
      </c>
      <c r="JD10" s="133">
        <v>0</v>
      </c>
      <c r="JE10" s="133">
        <v>0</v>
      </c>
      <c r="JF10" s="133">
        <v>0</v>
      </c>
      <c r="JG10" s="133">
        <v>0</v>
      </c>
      <c r="JH10" s="133">
        <v>0</v>
      </c>
      <c r="JI10" s="133">
        <v>0</v>
      </c>
      <c r="JJ10" s="133">
        <v>0</v>
      </c>
      <c r="JK10" s="132"/>
      <c r="JL10" s="133">
        <v>1</v>
      </c>
      <c r="JM10" s="131">
        <v>2500</v>
      </c>
      <c r="JN10" s="133">
        <v>0.75</v>
      </c>
      <c r="JO10" s="133">
        <v>0.25</v>
      </c>
      <c r="JP10" s="133">
        <v>0.75</v>
      </c>
      <c r="JQ10" s="133">
        <v>0.25</v>
      </c>
      <c r="JR10" s="133">
        <v>0</v>
      </c>
      <c r="JS10" s="133">
        <v>0</v>
      </c>
      <c r="JT10" s="133">
        <v>0</v>
      </c>
      <c r="JU10" s="133">
        <v>0</v>
      </c>
      <c r="JV10" s="133">
        <v>0</v>
      </c>
      <c r="JW10" s="133">
        <v>0</v>
      </c>
      <c r="JX10" s="133">
        <v>0</v>
      </c>
      <c r="JY10" s="133">
        <v>0</v>
      </c>
      <c r="JZ10" s="133">
        <v>0</v>
      </c>
      <c r="KA10" s="133">
        <v>0</v>
      </c>
      <c r="KB10" s="133">
        <v>1</v>
      </c>
      <c r="KC10" s="133">
        <v>1</v>
      </c>
      <c r="KD10" s="133">
        <v>0</v>
      </c>
      <c r="KE10" s="133">
        <v>0</v>
      </c>
      <c r="KF10" s="133">
        <v>0</v>
      </c>
      <c r="KG10" s="132"/>
      <c r="KH10" s="133">
        <v>1</v>
      </c>
      <c r="KI10" s="131">
        <v>1225</v>
      </c>
      <c r="KJ10" s="133">
        <v>0.83333333333333304</v>
      </c>
      <c r="KK10" s="133">
        <v>0.16666666666666699</v>
      </c>
      <c r="KL10" s="133">
        <v>1</v>
      </c>
      <c r="KM10" s="132"/>
      <c r="KN10" s="132"/>
      <c r="KO10" s="132"/>
      <c r="KP10" s="132"/>
      <c r="KQ10" s="132"/>
      <c r="KR10" s="132"/>
      <c r="KS10" s="132"/>
      <c r="KT10" s="132"/>
      <c r="KU10" s="132"/>
      <c r="KV10" s="132"/>
      <c r="KW10" s="132"/>
      <c r="KX10" s="132"/>
      <c r="KY10" s="132"/>
      <c r="KZ10" s="132"/>
      <c r="LA10" s="132"/>
      <c r="LB10" s="132"/>
      <c r="LC10" s="133">
        <v>0.83333333333333304</v>
      </c>
      <c r="LD10" s="110">
        <v>0.16666666666666699</v>
      </c>
      <c r="LE10" s="131">
        <v>175</v>
      </c>
      <c r="LF10" s="133">
        <v>0.83333333333333304</v>
      </c>
      <c r="LG10" s="133">
        <v>0.16666666666666699</v>
      </c>
      <c r="LH10" s="133">
        <v>1</v>
      </c>
      <c r="LI10" s="132"/>
      <c r="LJ10" s="132"/>
      <c r="LK10" s="132"/>
      <c r="LL10" s="132"/>
      <c r="LM10" s="132"/>
      <c r="LN10" s="132"/>
      <c r="LO10" s="132"/>
      <c r="LP10" s="132"/>
      <c r="LQ10" s="132"/>
      <c r="LR10" s="132"/>
      <c r="LS10" s="132"/>
      <c r="LT10" s="132"/>
      <c r="LU10" s="132"/>
      <c r="LV10" s="132"/>
      <c r="LW10" s="132"/>
      <c r="LX10" s="132"/>
      <c r="LY10" s="110">
        <v>0.83333333333333304</v>
      </c>
      <c r="LZ10" s="110">
        <v>0.16666666666666699</v>
      </c>
      <c r="MA10" s="110">
        <v>1</v>
      </c>
      <c r="MB10" s="131">
        <v>62.5</v>
      </c>
      <c r="MC10" s="110">
        <v>1</v>
      </c>
      <c r="MD10" s="132"/>
      <c r="ME10" s="110">
        <v>1</v>
      </c>
      <c r="MF10" s="110"/>
      <c r="MG10" s="132"/>
      <c r="MH10" s="132"/>
      <c r="MI10" s="132"/>
      <c r="MJ10" s="132"/>
      <c r="MK10" s="132"/>
      <c r="ML10" s="132"/>
      <c r="MM10" s="132"/>
      <c r="MN10" s="132"/>
      <c r="MO10" s="132"/>
      <c r="MP10" s="132"/>
      <c r="MQ10" s="132"/>
      <c r="MR10" s="132"/>
      <c r="MS10" s="132"/>
      <c r="MT10" s="132"/>
      <c r="MU10" s="132"/>
      <c r="MV10" s="110">
        <v>1</v>
      </c>
      <c r="MW10" s="131">
        <v>200</v>
      </c>
      <c r="MX10" s="110">
        <v>1</v>
      </c>
      <c r="MY10" s="132"/>
      <c r="MZ10" s="110">
        <v>1</v>
      </c>
      <c r="NA10" s="132"/>
      <c r="NB10" s="132"/>
      <c r="NC10" s="132"/>
      <c r="ND10" s="132"/>
      <c r="NE10" s="132"/>
      <c r="NF10" s="132"/>
      <c r="NG10" s="132"/>
      <c r="NH10" s="132"/>
      <c r="NI10" s="132"/>
      <c r="NJ10" s="132"/>
      <c r="NK10" s="132"/>
      <c r="NL10" s="132"/>
      <c r="NM10" s="132"/>
      <c r="NN10" s="132"/>
      <c r="NO10" s="132"/>
      <c r="NP10" s="132"/>
      <c r="NQ10" s="110">
        <v>1</v>
      </c>
      <c r="NR10" s="131">
        <v>1250</v>
      </c>
      <c r="NS10" s="110">
        <v>1</v>
      </c>
      <c r="NT10" s="132"/>
      <c r="NU10" s="110">
        <v>1</v>
      </c>
      <c r="NV10" s="132"/>
      <c r="NW10" s="132"/>
      <c r="NX10" s="132"/>
      <c r="NY10" s="132"/>
      <c r="NZ10" s="132"/>
      <c r="OA10" s="132"/>
      <c r="OB10" s="132"/>
      <c r="OC10" s="132"/>
      <c r="OD10" s="132"/>
      <c r="OE10" s="132"/>
      <c r="OF10" s="132"/>
      <c r="OG10" s="132"/>
      <c r="OH10" s="132"/>
      <c r="OI10" s="132"/>
      <c r="OJ10" s="132"/>
      <c r="OK10" s="132"/>
      <c r="OL10" s="110">
        <v>1</v>
      </c>
      <c r="OM10" s="131">
        <v>1500</v>
      </c>
      <c r="ON10" s="133">
        <v>1</v>
      </c>
      <c r="OO10" s="133"/>
      <c r="OP10" s="110">
        <v>1</v>
      </c>
      <c r="OQ10" s="132"/>
      <c r="OR10" s="110">
        <v>1</v>
      </c>
      <c r="OS10" s="131">
        <v>50</v>
      </c>
      <c r="OT10" s="132"/>
      <c r="OU10" s="110">
        <v>1</v>
      </c>
      <c r="OV10" s="110">
        <v>1</v>
      </c>
      <c r="OW10" s="132"/>
      <c r="OX10" s="110">
        <v>1</v>
      </c>
      <c r="OY10" s="131">
        <v>1200</v>
      </c>
      <c r="OZ10" s="110">
        <v>1</v>
      </c>
      <c r="PA10" s="110"/>
      <c r="PB10" s="110">
        <v>0.4</v>
      </c>
      <c r="PC10" s="110">
        <v>0.6</v>
      </c>
      <c r="PD10" s="110">
        <v>0</v>
      </c>
      <c r="PE10" s="110">
        <v>0</v>
      </c>
      <c r="PF10" s="110">
        <v>0</v>
      </c>
      <c r="PG10" s="110">
        <v>0</v>
      </c>
      <c r="PH10" s="110">
        <v>0</v>
      </c>
      <c r="PI10" s="110">
        <v>0</v>
      </c>
      <c r="PJ10" s="110">
        <v>0</v>
      </c>
      <c r="PK10" s="110">
        <v>0</v>
      </c>
      <c r="PL10" s="110">
        <v>0</v>
      </c>
      <c r="PM10" s="110">
        <v>0.66666666666666696</v>
      </c>
      <c r="PN10" s="110">
        <v>0.66666666666666696</v>
      </c>
      <c r="PO10" s="110">
        <v>0.33333333333333298</v>
      </c>
      <c r="PP10" s="110">
        <v>0</v>
      </c>
      <c r="PQ10" s="110">
        <v>0</v>
      </c>
      <c r="PR10" s="110">
        <v>0.33333333333333298</v>
      </c>
      <c r="PS10" s="110"/>
      <c r="PT10" s="110">
        <v>1</v>
      </c>
      <c r="PU10" s="110">
        <v>1</v>
      </c>
      <c r="PV10" s="131">
        <v>25</v>
      </c>
      <c r="PW10" s="110">
        <v>0.61538461538461497</v>
      </c>
      <c r="PX10" s="110">
        <v>0.38461538461538503</v>
      </c>
      <c r="PY10" s="110">
        <v>0.2</v>
      </c>
      <c r="PZ10" s="110">
        <v>0.8</v>
      </c>
      <c r="QA10" s="110">
        <v>0.4</v>
      </c>
      <c r="QB10" s="110">
        <v>0</v>
      </c>
      <c r="QC10" s="110">
        <v>0</v>
      </c>
      <c r="QD10" s="110">
        <v>0</v>
      </c>
      <c r="QE10" s="110">
        <v>0.84615384615384603</v>
      </c>
      <c r="QF10" s="110">
        <v>0.15384615384615399</v>
      </c>
      <c r="QG10" s="110">
        <v>0</v>
      </c>
      <c r="QH10" s="110">
        <v>0.5</v>
      </c>
      <c r="QI10" s="110">
        <v>0</v>
      </c>
      <c r="QJ10" s="110">
        <v>0</v>
      </c>
      <c r="QK10" s="110">
        <v>0</v>
      </c>
      <c r="QL10" s="110">
        <v>0</v>
      </c>
      <c r="QM10" s="110">
        <v>0.5</v>
      </c>
      <c r="QN10" s="110">
        <v>0.69230769230769196</v>
      </c>
      <c r="QO10" s="110">
        <v>0.30769230769230799</v>
      </c>
      <c r="QP10" s="110">
        <v>1</v>
      </c>
      <c r="QQ10" s="110">
        <v>0</v>
      </c>
      <c r="QR10" s="110">
        <v>0</v>
      </c>
      <c r="QS10" s="110">
        <v>0.5</v>
      </c>
      <c r="QT10" s="110">
        <v>0</v>
      </c>
      <c r="QU10" s="110">
        <v>0</v>
      </c>
      <c r="QV10" s="110">
        <v>0</v>
      </c>
      <c r="QW10" s="110">
        <v>0</v>
      </c>
      <c r="QX10" s="110">
        <v>0</v>
      </c>
      <c r="QY10" s="110">
        <v>0.30769230769230799</v>
      </c>
      <c r="QZ10" s="110">
        <v>0.15384615384615399</v>
      </c>
      <c r="RA10" s="110">
        <v>0.53846153846153899</v>
      </c>
      <c r="RB10" s="110">
        <v>1</v>
      </c>
      <c r="RC10" s="110">
        <v>0.14285714285714299</v>
      </c>
      <c r="RD10" s="110">
        <v>0</v>
      </c>
      <c r="RE10" s="110">
        <v>0.42857142857142899</v>
      </c>
      <c r="RF10" s="110">
        <v>0</v>
      </c>
      <c r="RG10" s="110">
        <v>0</v>
      </c>
      <c r="RH10" s="110">
        <v>0</v>
      </c>
      <c r="RI10" s="110">
        <v>0</v>
      </c>
      <c r="RJ10" s="110">
        <v>0</v>
      </c>
      <c r="RK10" s="110">
        <v>0.92307692307692302</v>
      </c>
      <c r="RL10" s="110">
        <v>0</v>
      </c>
      <c r="RM10" s="110">
        <v>0</v>
      </c>
      <c r="RN10" s="110">
        <v>0</v>
      </c>
      <c r="RO10" s="110">
        <v>0</v>
      </c>
      <c r="RP10" s="110">
        <v>0</v>
      </c>
      <c r="RQ10" s="110">
        <v>0</v>
      </c>
      <c r="RR10" s="110">
        <v>0</v>
      </c>
      <c r="RS10" s="110">
        <v>0</v>
      </c>
      <c r="RT10" s="110">
        <v>0</v>
      </c>
      <c r="RU10" s="110">
        <v>0</v>
      </c>
      <c r="RV10" s="110">
        <v>7.69230769230769E-2</v>
      </c>
      <c r="RW10" s="110">
        <v>0</v>
      </c>
      <c r="RX10" s="110">
        <v>7.69230769230769E-2</v>
      </c>
      <c r="RY10" s="110"/>
      <c r="RZ10" s="110">
        <v>0.92307692307692302</v>
      </c>
      <c r="SA10" s="110">
        <v>0.84615384615384603</v>
      </c>
      <c r="SB10" s="110">
        <v>0</v>
      </c>
      <c r="SC10" s="110">
        <v>0</v>
      </c>
      <c r="SD10" s="110">
        <v>0</v>
      </c>
      <c r="SE10" s="110">
        <v>0</v>
      </c>
      <c r="SF10" s="110">
        <v>7.69230769230769E-2</v>
      </c>
      <c r="SG10" s="110">
        <v>0</v>
      </c>
      <c r="SH10" s="110">
        <v>0</v>
      </c>
      <c r="SI10" s="110">
        <v>0</v>
      </c>
      <c r="SJ10" s="110">
        <v>7.69230769230769E-2</v>
      </c>
      <c r="SK10" s="110">
        <v>0</v>
      </c>
      <c r="SL10" s="110">
        <v>0.15384615384615399</v>
      </c>
      <c r="SM10" s="110">
        <v>0.230769230769231</v>
      </c>
      <c r="SN10" s="110">
        <v>0.46153846153846201</v>
      </c>
      <c r="SO10" s="110">
        <v>0</v>
      </c>
      <c r="SP10" s="110">
        <v>0.230769230769231</v>
      </c>
      <c r="SQ10" s="110">
        <v>0</v>
      </c>
      <c r="SR10" s="110">
        <v>7.69230769230769E-2</v>
      </c>
      <c r="SS10" s="110">
        <v>7.69230769230769E-2</v>
      </c>
      <c r="ST10" s="110">
        <v>0.30769230769230799</v>
      </c>
      <c r="SU10" s="110">
        <v>7.69230769230769E-2</v>
      </c>
      <c r="SV10" s="110">
        <v>0.230769230769231</v>
      </c>
      <c r="SW10" s="110">
        <v>0</v>
      </c>
      <c r="SX10" s="110">
        <v>0</v>
      </c>
      <c r="SY10" s="110">
        <v>0</v>
      </c>
      <c r="SZ10" s="110">
        <v>0.30769230769230799</v>
      </c>
      <c r="TA10" s="110">
        <v>0</v>
      </c>
      <c r="TB10" s="110">
        <v>7.69230769230769E-2</v>
      </c>
      <c r="TC10" s="110">
        <v>0.15384615384615399</v>
      </c>
      <c r="TD10" s="110">
        <v>0</v>
      </c>
      <c r="TE10" s="110">
        <v>0</v>
      </c>
      <c r="TF10" s="110">
        <v>7.69230769230769E-2</v>
      </c>
      <c r="TG10" s="110">
        <v>0.230769230769231</v>
      </c>
      <c r="TH10" s="110">
        <v>0</v>
      </c>
      <c r="TI10" s="110">
        <v>0.15384615384615399</v>
      </c>
      <c r="TJ10" s="110">
        <v>0</v>
      </c>
      <c r="TK10" s="110">
        <v>0.92307692307692302</v>
      </c>
      <c r="TL10" s="110">
        <v>0.230769230769231</v>
      </c>
      <c r="TM10" s="110">
        <v>0</v>
      </c>
      <c r="TN10" s="110">
        <v>0</v>
      </c>
      <c r="TO10" s="110">
        <v>7.69230769230769E-2</v>
      </c>
      <c r="TP10" s="110">
        <v>0</v>
      </c>
      <c r="TQ10" s="110">
        <v>0</v>
      </c>
      <c r="TR10" s="110">
        <v>7.69230769230769E-2</v>
      </c>
      <c r="TS10" s="110">
        <v>0</v>
      </c>
      <c r="TT10" s="110"/>
      <c r="TU10" s="110"/>
      <c r="TV10" s="110">
        <v>0.15384615384615399</v>
      </c>
      <c r="TW10" s="110">
        <v>0.38461538461538503</v>
      </c>
      <c r="TX10" s="110">
        <v>0.38461538461538503</v>
      </c>
      <c r="TY10" s="110">
        <v>7.69230769230769E-2</v>
      </c>
    </row>
    <row r="11" spans="2:545" ht="17.5" x14ac:dyDescent="0.35">
      <c r="B11" s="156"/>
      <c r="C11" s="104" t="s">
        <v>1948</v>
      </c>
      <c r="D11" s="119">
        <v>11</v>
      </c>
      <c r="E11" s="119">
        <v>2</v>
      </c>
      <c r="F11" s="119">
        <v>4</v>
      </c>
      <c r="G11" s="119">
        <v>9</v>
      </c>
      <c r="H11" s="119"/>
      <c r="I11" s="119">
        <v>4</v>
      </c>
      <c r="J11" s="119">
        <v>4</v>
      </c>
      <c r="K11" s="119">
        <v>5</v>
      </c>
      <c r="L11" s="119"/>
      <c r="M11" s="119"/>
      <c r="N11" s="119">
        <v>4</v>
      </c>
      <c r="O11" s="119">
        <v>4</v>
      </c>
      <c r="P11" s="119">
        <v>4</v>
      </c>
      <c r="Q11" s="119"/>
      <c r="R11" s="119">
        <v>4</v>
      </c>
      <c r="S11" s="119"/>
      <c r="T11" s="119">
        <v>0</v>
      </c>
      <c r="U11" s="119">
        <v>0</v>
      </c>
      <c r="V11" s="119">
        <v>0</v>
      </c>
      <c r="W11" s="119">
        <v>0</v>
      </c>
      <c r="X11" s="119">
        <v>0</v>
      </c>
      <c r="Y11" s="119">
        <v>0</v>
      </c>
      <c r="Z11" s="119">
        <v>0</v>
      </c>
      <c r="AA11" s="119">
        <v>0</v>
      </c>
      <c r="AB11" s="119">
        <v>0</v>
      </c>
      <c r="AC11" s="119">
        <v>0</v>
      </c>
      <c r="AD11" s="119">
        <v>0</v>
      </c>
      <c r="AE11" s="119">
        <v>0</v>
      </c>
      <c r="AF11" s="119">
        <v>0</v>
      </c>
      <c r="AG11" s="119">
        <v>0</v>
      </c>
      <c r="AH11" s="119">
        <v>0</v>
      </c>
      <c r="AI11" s="119">
        <v>3</v>
      </c>
      <c r="AJ11" s="119">
        <v>2</v>
      </c>
      <c r="AK11" s="119">
        <v>5</v>
      </c>
      <c r="AL11" s="119">
        <v>5</v>
      </c>
      <c r="AM11" s="119"/>
      <c r="AN11" s="119">
        <v>3</v>
      </c>
      <c r="AO11" s="119">
        <v>2</v>
      </c>
      <c r="AP11" s="119">
        <v>0</v>
      </c>
      <c r="AQ11" s="119">
        <v>0</v>
      </c>
      <c r="AR11" s="119">
        <v>0</v>
      </c>
      <c r="AS11" s="119">
        <v>0</v>
      </c>
      <c r="AT11" s="119">
        <v>0</v>
      </c>
      <c r="AU11" s="119">
        <v>0</v>
      </c>
      <c r="AV11" s="119">
        <v>0</v>
      </c>
      <c r="AW11" s="119">
        <v>0</v>
      </c>
      <c r="AX11" s="119">
        <v>0</v>
      </c>
      <c r="AY11" s="119">
        <v>2</v>
      </c>
      <c r="AZ11" s="119">
        <v>2</v>
      </c>
      <c r="BA11" s="119">
        <v>0</v>
      </c>
      <c r="BB11" s="119">
        <v>0</v>
      </c>
      <c r="BC11" s="119">
        <v>1</v>
      </c>
      <c r="BD11" s="119">
        <v>0</v>
      </c>
      <c r="BE11" s="119">
        <v>4</v>
      </c>
      <c r="BF11" s="119">
        <v>4</v>
      </c>
      <c r="BG11" s="119">
        <v>5</v>
      </c>
      <c r="BH11" s="119"/>
      <c r="BI11" s="119">
        <v>5</v>
      </c>
      <c r="BJ11" s="119"/>
      <c r="BK11" s="119">
        <v>0</v>
      </c>
      <c r="BL11" s="119">
        <v>0</v>
      </c>
      <c r="BM11" s="119">
        <v>0</v>
      </c>
      <c r="BN11" s="119">
        <v>0</v>
      </c>
      <c r="BO11" s="119">
        <v>0</v>
      </c>
      <c r="BP11" s="119">
        <v>0</v>
      </c>
      <c r="BQ11" s="119">
        <v>0</v>
      </c>
      <c r="BR11" s="119">
        <v>0</v>
      </c>
      <c r="BS11" s="119">
        <v>0</v>
      </c>
      <c r="BT11" s="119">
        <v>0</v>
      </c>
      <c r="BU11" s="119">
        <v>0</v>
      </c>
      <c r="BV11" s="119">
        <v>0</v>
      </c>
      <c r="BW11" s="119">
        <v>0</v>
      </c>
      <c r="BX11" s="119">
        <v>0</v>
      </c>
      <c r="BY11" s="119">
        <v>0</v>
      </c>
      <c r="BZ11" s="119">
        <v>4</v>
      </c>
      <c r="CA11" s="119">
        <v>4</v>
      </c>
      <c r="CB11" s="119">
        <v>4</v>
      </c>
      <c r="CC11" s="119"/>
      <c r="CD11" s="119">
        <v>4</v>
      </c>
      <c r="CE11" s="119"/>
      <c r="CF11" s="119">
        <v>0</v>
      </c>
      <c r="CG11" s="119">
        <v>0</v>
      </c>
      <c r="CH11" s="119">
        <v>0</v>
      </c>
      <c r="CI11" s="119">
        <v>0</v>
      </c>
      <c r="CJ11" s="119">
        <v>0</v>
      </c>
      <c r="CK11" s="119">
        <v>0</v>
      </c>
      <c r="CL11" s="119">
        <v>0</v>
      </c>
      <c r="CM11" s="119">
        <v>0</v>
      </c>
      <c r="CN11" s="119">
        <v>0</v>
      </c>
      <c r="CO11" s="119">
        <v>0</v>
      </c>
      <c r="CP11" s="119">
        <v>0</v>
      </c>
      <c r="CQ11" s="119">
        <v>0</v>
      </c>
      <c r="CR11" s="119">
        <v>0</v>
      </c>
      <c r="CS11" s="119">
        <v>0</v>
      </c>
      <c r="CT11" s="119">
        <v>0</v>
      </c>
      <c r="CU11" s="119">
        <v>4</v>
      </c>
      <c r="CV11" s="119">
        <v>4</v>
      </c>
      <c r="CW11" s="119">
        <v>4</v>
      </c>
      <c r="CX11" s="119"/>
      <c r="CY11" s="119">
        <v>3</v>
      </c>
      <c r="CZ11" s="119">
        <v>1</v>
      </c>
      <c r="DA11" s="119">
        <v>0</v>
      </c>
      <c r="DB11" s="119">
        <v>0</v>
      </c>
      <c r="DC11" s="119">
        <v>0</v>
      </c>
      <c r="DD11" s="119">
        <v>0</v>
      </c>
      <c r="DE11" s="119">
        <v>0</v>
      </c>
      <c r="DF11" s="119">
        <v>0</v>
      </c>
      <c r="DG11" s="119">
        <v>0</v>
      </c>
      <c r="DH11" s="119">
        <v>0</v>
      </c>
      <c r="DI11" s="119">
        <v>1</v>
      </c>
      <c r="DJ11" s="119">
        <v>1</v>
      </c>
      <c r="DK11" s="119">
        <v>0</v>
      </c>
      <c r="DL11" s="119">
        <v>0</v>
      </c>
      <c r="DM11" s="119">
        <v>0</v>
      </c>
      <c r="DN11" s="119">
        <v>0</v>
      </c>
      <c r="DO11" s="119">
        <v>0</v>
      </c>
      <c r="DP11" s="119">
        <v>5</v>
      </c>
      <c r="DQ11" s="119">
        <v>5</v>
      </c>
      <c r="DR11" s="119">
        <v>3</v>
      </c>
      <c r="DS11" s="119">
        <v>2</v>
      </c>
      <c r="DT11" s="119">
        <v>4</v>
      </c>
      <c r="DU11" s="119">
        <v>1</v>
      </c>
      <c r="DV11" s="119">
        <v>0</v>
      </c>
      <c r="DW11" s="119">
        <v>0</v>
      </c>
      <c r="DX11" s="119">
        <v>0</v>
      </c>
      <c r="DY11" s="119">
        <v>0</v>
      </c>
      <c r="DZ11" s="119">
        <v>0</v>
      </c>
      <c r="EA11" s="119">
        <v>0</v>
      </c>
      <c r="EB11" s="119">
        <v>0</v>
      </c>
      <c r="EC11" s="119">
        <v>0</v>
      </c>
      <c r="ED11" s="119">
        <v>0</v>
      </c>
      <c r="EE11" s="119">
        <v>0</v>
      </c>
      <c r="EF11" s="119">
        <v>0</v>
      </c>
      <c r="EG11" s="119">
        <v>0</v>
      </c>
      <c r="EH11" s="119">
        <v>0</v>
      </c>
      <c r="EI11" s="119">
        <v>1</v>
      </c>
      <c r="EJ11" s="119">
        <v>0</v>
      </c>
      <c r="EK11" s="119">
        <v>1</v>
      </c>
      <c r="EL11" s="119">
        <v>3</v>
      </c>
      <c r="EM11" s="119">
        <v>4</v>
      </c>
      <c r="EN11" s="119">
        <v>3</v>
      </c>
      <c r="EO11" s="119">
        <v>1</v>
      </c>
      <c r="EP11" s="119">
        <v>4</v>
      </c>
      <c r="EQ11" s="119"/>
      <c r="ER11" s="119">
        <v>0</v>
      </c>
      <c r="ES11" s="119">
        <v>0</v>
      </c>
      <c r="ET11" s="119">
        <v>0</v>
      </c>
      <c r="EU11" s="119">
        <v>0</v>
      </c>
      <c r="EV11" s="119">
        <v>0</v>
      </c>
      <c r="EW11" s="119">
        <v>0</v>
      </c>
      <c r="EX11" s="119">
        <v>0</v>
      </c>
      <c r="EY11" s="119">
        <v>0</v>
      </c>
      <c r="EZ11" s="119">
        <v>0</v>
      </c>
      <c r="FA11" s="119">
        <v>0</v>
      </c>
      <c r="FB11" s="119">
        <v>0</v>
      </c>
      <c r="FC11" s="119">
        <v>0</v>
      </c>
      <c r="FD11" s="119">
        <v>0</v>
      </c>
      <c r="FE11" s="119">
        <v>0</v>
      </c>
      <c r="FF11" s="119">
        <v>0</v>
      </c>
      <c r="FG11" s="119">
        <v>5</v>
      </c>
      <c r="FH11" s="119"/>
      <c r="FI11" s="119">
        <v>5</v>
      </c>
      <c r="FJ11" s="119">
        <v>4</v>
      </c>
      <c r="FK11" s="119">
        <v>1</v>
      </c>
      <c r="FL11" s="119">
        <v>0</v>
      </c>
      <c r="FM11" s="119">
        <v>0</v>
      </c>
      <c r="FN11" s="119">
        <v>0</v>
      </c>
      <c r="FO11" s="119">
        <v>1</v>
      </c>
      <c r="FP11" s="119">
        <v>0</v>
      </c>
      <c r="FQ11" s="119">
        <v>0</v>
      </c>
      <c r="FR11" s="119">
        <v>1</v>
      </c>
      <c r="FS11" s="119">
        <v>1</v>
      </c>
      <c r="FT11" s="119">
        <v>0</v>
      </c>
      <c r="FU11" s="119">
        <v>1</v>
      </c>
      <c r="FV11" s="119">
        <v>0</v>
      </c>
      <c r="FW11" s="119">
        <v>1</v>
      </c>
      <c r="FX11" s="119">
        <v>0</v>
      </c>
      <c r="FY11" s="119">
        <v>0</v>
      </c>
      <c r="FZ11" s="119">
        <v>0</v>
      </c>
      <c r="GA11" s="119">
        <v>5</v>
      </c>
      <c r="GB11" s="119"/>
      <c r="GC11" s="119">
        <v>5</v>
      </c>
      <c r="GD11" s="119">
        <v>4</v>
      </c>
      <c r="GE11" s="119">
        <v>1</v>
      </c>
      <c r="GF11" s="119">
        <v>4</v>
      </c>
      <c r="GG11" s="119">
        <v>1</v>
      </c>
      <c r="GH11" s="119">
        <v>0</v>
      </c>
      <c r="GI11" s="119">
        <v>0</v>
      </c>
      <c r="GJ11" s="119">
        <v>0</v>
      </c>
      <c r="GK11" s="119">
        <v>1</v>
      </c>
      <c r="GL11" s="119">
        <v>0</v>
      </c>
      <c r="GM11" s="119">
        <v>0</v>
      </c>
      <c r="GN11" s="119">
        <v>0</v>
      </c>
      <c r="GO11" s="119">
        <v>0</v>
      </c>
      <c r="GP11" s="119">
        <v>0</v>
      </c>
      <c r="GQ11" s="119">
        <v>1</v>
      </c>
      <c r="GR11" s="119">
        <v>0</v>
      </c>
      <c r="GS11" s="119">
        <v>0</v>
      </c>
      <c r="GT11" s="119">
        <v>0</v>
      </c>
      <c r="GU11" s="119">
        <v>0</v>
      </c>
      <c r="GV11" s="119">
        <v>0</v>
      </c>
      <c r="GW11" s="119">
        <v>5</v>
      </c>
      <c r="GX11" s="119"/>
      <c r="GY11" s="119">
        <v>5</v>
      </c>
      <c r="GZ11" s="119">
        <v>5</v>
      </c>
      <c r="HA11" s="119"/>
      <c r="HB11" s="119">
        <v>5</v>
      </c>
      <c r="HC11" s="119"/>
      <c r="HD11" s="119">
        <v>0</v>
      </c>
      <c r="HE11" s="119">
        <v>0</v>
      </c>
      <c r="HF11" s="119">
        <v>0</v>
      </c>
      <c r="HG11" s="119">
        <v>0</v>
      </c>
      <c r="HH11" s="119">
        <v>0</v>
      </c>
      <c r="HI11" s="119">
        <v>0</v>
      </c>
      <c r="HJ11" s="119">
        <v>0</v>
      </c>
      <c r="HK11" s="119">
        <v>0</v>
      </c>
      <c r="HL11" s="119">
        <v>0</v>
      </c>
      <c r="HM11" s="119">
        <v>0</v>
      </c>
      <c r="HN11" s="119">
        <v>0</v>
      </c>
      <c r="HO11" s="119">
        <v>0</v>
      </c>
      <c r="HP11" s="119">
        <v>0</v>
      </c>
      <c r="HQ11" s="119">
        <v>0</v>
      </c>
      <c r="HR11" s="119">
        <v>0</v>
      </c>
      <c r="HS11" s="119">
        <v>5</v>
      </c>
      <c r="HT11" s="119"/>
      <c r="HU11" s="119">
        <v>5</v>
      </c>
      <c r="HV11" s="119">
        <v>5</v>
      </c>
      <c r="HW11" s="119"/>
      <c r="HX11" s="119">
        <v>4</v>
      </c>
      <c r="HY11" s="119">
        <v>1</v>
      </c>
      <c r="HZ11" s="119">
        <v>0</v>
      </c>
      <c r="IA11" s="119">
        <v>1</v>
      </c>
      <c r="IB11" s="119">
        <v>0</v>
      </c>
      <c r="IC11" s="119">
        <v>1</v>
      </c>
      <c r="ID11" s="119">
        <v>0</v>
      </c>
      <c r="IE11" s="119">
        <v>0</v>
      </c>
      <c r="IF11" s="119">
        <v>0</v>
      </c>
      <c r="IG11" s="119">
        <v>0</v>
      </c>
      <c r="IH11" s="119">
        <v>0</v>
      </c>
      <c r="II11" s="119">
        <v>0</v>
      </c>
      <c r="IJ11" s="119">
        <v>0</v>
      </c>
      <c r="IK11" s="119">
        <v>0</v>
      </c>
      <c r="IL11" s="119">
        <v>0</v>
      </c>
      <c r="IM11" s="119">
        <v>0</v>
      </c>
      <c r="IN11" s="119">
        <v>0</v>
      </c>
      <c r="IO11" s="119">
        <v>5</v>
      </c>
      <c r="IP11" s="119"/>
      <c r="IQ11" s="119">
        <v>5</v>
      </c>
      <c r="IR11" s="119">
        <v>5</v>
      </c>
      <c r="IS11" s="119"/>
      <c r="IT11" s="119">
        <v>4</v>
      </c>
      <c r="IU11" s="119">
        <v>1</v>
      </c>
      <c r="IV11" s="119">
        <v>0</v>
      </c>
      <c r="IW11" s="119">
        <v>0</v>
      </c>
      <c r="IX11" s="119">
        <v>0</v>
      </c>
      <c r="IY11" s="119">
        <v>1</v>
      </c>
      <c r="IZ11" s="119">
        <v>0</v>
      </c>
      <c r="JA11" s="119">
        <v>0</v>
      </c>
      <c r="JB11" s="119">
        <v>0</v>
      </c>
      <c r="JC11" s="119">
        <v>0</v>
      </c>
      <c r="JD11" s="119">
        <v>0</v>
      </c>
      <c r="JE11" s="119">
        <v>0</v>
      </c>
      <c r="JF11" s="119">
        <v>0</v>
      </c>
      <c r="JG11" s="119">
        <v>0</v>
      </c>
      <c r="JH11" s="119">
        <v>0</v>
      </c>
      <c r="JI11" s="119">
        <v>0</v>
      </c>
      <c r="JJ11" s="119">
        <v>0</v>
      </c>
      <c r="JK11" s="119"/>
      <c r="JL11" s="119">
        <v>4</v>
      </c>
      <c r="JM11" s="119">
        <v>4</v>
      </c>
      <c r="JN11" s="119">
        <v>3</v>
      </c>
      <c r="JO11" s="119">
        <v>1</v>
      </c>
      <c r="JP11" s="119">
        <v>3</v>
      </c>
      <c r="JQ11" s="119">
        <v>1</v>
      </c>
      <c r="JR11" s="119">
        <v>0</v>
      </c>
      <c r="JS11" s="119">
        <v>0</v>
      </c>
      <c r="JT11" s="119">
        <v>0</v>
      </c>
      <c r="JU11" s="119">
        <v>0</v>
      </c>
      <c r="JV11" s="119">
        <v>0</v>
      </c>
      <c r="JW11" s="119">
        <v>0</v>
      </c>
      <c r="JX11" s="119">
        <v>0</v>
      </c>
      <c r="JY11" s="119">
        <v>0</v>
      </c>
      <c r="JZ11" s="119">
        <v>0</v>
      </c>
      <c r="KA11" s="119">
        <v>0</v>
      </c>
      <c r="KB11" s="119">
        <v>1</v>
      </c>
      <c r="KC11" s="119">
        <v>1</v>
      </c>
      <c r="KD11" s="119">
        <v>0</v>
      </c>
      <c r="KE11" s="119">
        <v>0</v>
      </c>
      <c r="KF11" s="119">
        <v>0</v>
      </c>
      <c r="KG11" s="119"/>
      <c r="KH11" s="119">
        <v>6</v>
      </c>
      <c r="KI11" s="119">
        <v>6</v>
      </c>
      <c r="KJ11" s="119">
        <v>5</v>
      </c>
      <c r="KK11" s="119">
        <v>1</v>
      </c>
      <c r="KL11" s="119">
        <v>6</v>
      </c>
      <c r="KM11" s="119"/>
      <c r="KN11" s="119">
        <v>0</v>
      </c>
      <c r="KO11" s="119">
        <v>0</v>
      </c>
      <c r="KP11" s="119">
        <v>0</v>
      </c>
      <c r="KQ11" s="119">
        <v>0</v>
      </c>
      <c r="KR11" s="119">
        <v>0</v>
      </c>
      <c r="KS11" s="119">
        <v>0</v>
      </c>
      <c r="KT11" s="119">
        <v>0</v>
      </c>
      <c r="KU11" s="119">
        <v>0</v>
      </c>
      <c r="KV11" s="119">
        <v>0</v>
      </c>
      <c r="KW11" s="119">
        <v>0</v>
      </c>
      <c r="KX11" s="119">
        <v>0</v>
      </c>
      <c r="KY11" s="119">
        <v>0</v>
      </c>
      <c r="KZ11" s="119">
        <v>0</v>
      </c>
      <c r="LA11" s="119">
        <v>0</v>
      </c>
      <c r="LB11" s="119">
        <v>0</v>
      </c>
      <c r="LC11" s="119">
        <v>5</v>
      </c>
      <c r="LD11" s="119">
        <v>1</v>
      </c>
      <c r="LE11" s="119">
        <v>6</v>
      </c>
      <c r="LF11" s="119">
        <v>5</v>
      </c>
      <c r="LG11" s="119">
        <v>1</v>
      </c>
      <c r="LH11" s="119">
        <v>6</v>
      </c>
      <c r="LI11" s="119"/>
      <c r="LJ11" s="119">
        <v>0</v>
      </c>
      <c r="LK11" s="119">
        <v>0</v>
      </c>
      <c r="LL11" s="119">
        <v>0</v>
      </c>
      <c r="LM11" s="119">
        <v>0</v>
      </c>
      <c r="LN11" s="119">
        <v>0</v>
      </c>
      <c r="LO11" s="119">
        <v>0</v>
      </c>
      <c r="LP11" s="119">
        <v>0</v>
      </c>
      <c r="LQ11" s="119">
        <v>0</v>
      </c>
      <c r="LR11" s="119">
        <v>0</v>
      </c>
      <c r="LS11" s="119">
        <v>0</v>
      </c>
      <c r="LT11" s="119">
        <v>0</v>
      </c>
      <c r="LU11" s="119">
        <v>0</v>
      </c>
      <c r="LV11" s="119">
        <v>0</v>
      </c>
      <c r="LW11" s="119">
        <v>0</v>
      </c>
      <c r="LX11" s="119">
        <v>0</v>
      </c>
      <c r="LY11" s="119">
        <v>5</v>
      </c>
      <c r="LZ11" s="119">
        <v>1</v>
      </c>
      <c r="MA11" s="119">
        <v>1</v>
      </c>
      <c r="MB11" s="119">
        <v>6</v>
      </c>
      <c r="MC11" s="119">
        <v>6</v>
      </c>
      <c r="MD11" s="119"/>
      <c r="ME11" s="119">
        <v>6</v>
      </c>
      <c r="MF11" s="119"/>
      <c r="MG11" s="119">
        <v>0</v>
      </c>
      <c r="MH11" s="119">
        <v>0</v>
      </c>
      <c r="MI11" s="119">
        <v>0</v>
      </c>
      <c r="MJ11" s="119">
        <v>0</v>
      </c>
      <c r="MK11" s="119">
        <v>0</v>
      </c>
      <c r="ML11" s="119">
        <v>0</v>
      </c>
      <c r="MM11" s="119">
        <v>0</v>
      </c>
      <c r="MN11" s="119">
        <v>0</v>
      </c>
      <c r="MO11" s="119">
        <v>0</v>
      </c>
      <c r="MP11" s="119">
        <v>0</v>
      </c>
      <c r="MQ11" s="119">
        <v>0</v>
      </c>
      <c r="MR11" s="119">
        <v>0</v>
      </c>
      <c r="MS11" s="119">
        <v>0</v>
      </c>
      <c r="MT11" s="119">
        <v>0</v>
      </c>
      <c r="MU11" s="119">
        <v>0</v>
      </c>
      <c r="MV11" s="119">
        <v>6</v>
      </c>
      <c r="MW11" s="119">
        <v>6</v>
      </c>
      <c r="MX11" s="119">
        <v>6</v>
      </c>
      <c r="MY11" s="119"/>
      <c r="MZ11" s="119">
        <v>6</v>
      </c>
      <c r="NA11" s="119"/>
      <c r="NB11" s="119">
        <v>0</v>
      </c>
      <c r="NC11" s="119">
        <v>0</v>
      </c>
      <c r="ND11" s="119">
        <v>0</v>
      </c>
      <c r="NE11" s="119">
        <v>0</v>
      </c>
      <c r="NF11" s="119">
        <v>0</v>
      </c>
      <c r="NG11" s="119">
        <v>0</v>
      </c>
      <c r="NH11" s="119">
        <v>0</v>
      </c>
      <c r="NI11" s="119">
        <v>0</v>
      </c>
      <c r="NJ11" s="119">
        <v>0</v>
      </c>
      <c r="NK11" s="119">
        <v>0</v>
      </c>
      <c r="NL11" s="119">
        <v>0</v>
      </c>
      <c r="NM11" s="119">
        <v>0</v>
      </c>
      <c r="NN11" s="119">
        <v>0</v>
      </c>
      <c r="NO11" s="119">
        <v>0</v>
      </c>
      <c r="NP11" s="119">
        <v>0</v>
      </c>
      <c r="NQ11" s="119">
        <v>4</v>
      </c>
      <c r="NR11" s="119">
        <v>4</v>
      </c>
      <c r="NS11" s="119">
        <v>4</v>
      </c>
      <c r="NT11" s="119"/>
      <c r="NU11" s="119">
        <v>4</v>
      </c>
      <c r="NV11" s="119"/>
      <c r="NW11" s="119">
        <v>0</v>
      </c>
      <c r="NX11" s="119">
        <v>0</v>
      </c>
      <c r="NY11" s="119">
        <v>0</v>
      </c>
      <c r="NZ11" s="119">
        <v>0</v>
      </c>
      <c r="OA11" s="119">
        <v>0</v>
      </c>
      <c r="OB11" s="119">
        <v>0</v>
      </c>
      <c r="OC11" s="119">
        <v>0</v>
      </c>
      <c r="OD11" s="119">
        <v>0</v>
      </c>
      <c r="OE11" s="119">
        <v>0</v>
      </c>
      <c r="OF11" s="119">
        <v>0</v>
      </c>
      <c r="OG11" s="119">
        <v>0</v>
      </c>
      <c r="OH11" s="119">
        <v>0</v>
      </c>
      <c r="OI11" s="119">
        <v>0</v>
      </c>
      <c r="OJ11" s="119">
        <v>0</v>
      </c>
      <c r="OK11" s="119">
        <v>0</v>
      </c>
      <c r="OL11" s="119">
        <v>4</v>
      </c>
      <c r="OM11" s="119">
        <v>4</v>
      </c>
      <c r="ON11" s="119">
        <v>4</v>
      </c>
      <c r="OO11" s="119"/>
      <c r="OP11" s="119">
        <v>4</v>
      </c>
      <c r="OQ11" s="119"/>
      <c r="OR11" s="119">
        <v>3</v>
      </c>
      <c r="OS11" s="119">
        <v>3</v>
      </c>
      <c r="OT11" s="119"/>
      <c r="OU11" s="119">
        <v>3</v>
      </c>
      <c r="OV11" s="119">
        <v>3</v>
      </c>
      <c r="OW11" s="119"/>
      <c r="OX11" s="119">
        <v>5</v>
      </c>
      <c r="OY11" s="119">
        <v>5</v>
      </c>
      <c r="OZ11" s="119">
        <v>5</v>
      </c>
      <c r="PA11" s="119"/>
      <c r="PB11" s="119">
        <v>2</v>
      </c>
      <c r="PC11" s="119">
        <v>3</v>
      </c>
      <c r="PD11" s="119">
        <v>0</v>
      </c>
      <c r="PE11" s="119">
        <v>0</v>
      </c>
      <c r="PF11" s="119">
        <v>0</v>
      </c>
      <c r="PG11" s="119">
        <v>0</v>
      </c>
      <c r="PH11" s="119">
        <v>0</v>
      </c>
      <c r="PI11" s="119">
        <v>0</v>
      </c>
      <c r="PJ11" s="119">
        <v>0</v>
      </c>
      <c r="PK11" s="119">
        <v>0</v>
      </c>
      <c r="PL11" s="119">
        <v>0</v>
      </c>
      <c r="PM11" s="119">
        <v>2</v>
      </c>
      <c r="PN11" s="119">
        <v>2</v>
      </c>
      <c r="PO11" s="119">
        <v>1</v>
      </c>
      <c r="PP11" s="119">
        <v>0</v>
      </c>
      <c r="PQ11" s="119">
        <v>0</v>
      </c>
      <c r="PR11" s="119">
        <v>1</v>
      </c>
      <c r="PS11" s="119"/>
      <c r="PT11" s="119">
        <v>2</v>
      </c>
      <c r="PU11" s="119">
        <v>2</v>
      </c>
      <c r="PV11" s="119">
        <v>2</v>
      </c>
      <c r="PW11" s="119">
        <v>8</v>
      </c>
      <c r="PX11" s="119">
        <v>5</v>
      </c>
      <c r="PY11" s="119">
        <v>1</v>
      </c>
      <c r="PZ11" s="119">
        <v>4</v>
      </c>
      <c r="QA11" s="119">
        <v>2</v>
      </c>
      <c r="QB11" s="119">
        <v>0</v>
      </c>
      <c r="QC11" s="119">
        <v>0</v>
      </c>
      <c r="QD11" s="119">
        <v>0</v>
      </c>
      <c r="QE11" s="119">
        <v>11</v>
      </c>
      <c r="QF11" s="119">
        <v>2</v>
      </c>
      <c r="QG11" s="119">
        <v>0</v>
      </c>
      <c r="QH11" s="119">
        <v>1</v>
      </c>
      <c r="QI11" s="119">
        <v>0</v>
      </c>
      <c r="QJ11" s="119">
        <v>0</v>
      </c>
      <c r="QK11" s="119">
        <v>0</v>
      </c>
      <c r="QL11" s="119">
        <v>0</v>
      </c>
      <c r="QM11" s="119">
        <v>1</v>
      </c>
      <c r="QN11" s="119">
        <v>9</v>
      </c>
      <c r="QO11" s="119">
        <v>4</v>
      </c>
      <c r="QP11" s="119">
        <v>4</v>
      </c>
      <c r="QQ11" s="119">
        <v>0</v>
      </c>
      <c r="QR11" s="119">
        <v>0</v>
      </c>
      <c r="QS11" s="119">
        <v>2</v>
      </c>
      <c r="QT11" s="119">
        <v>0</v>
      </c>
      <c r="QU11" s="119">
        <v>0</v>
      </c>
      <c r="QV11" s="119">
        <v>0</v>
      </c>
      <c r="QW11" s="119">
        <v>0</v>
      </c>
      <c r="QX11" s="119">
        <v>0</v>
      </c>
      <c r="QY11" s="119">
        <v>4</v>
      </c>
      <c r="QZ11" s="119">
        <v>2</v>
      </c>
      <c r="RA11" s="119">
        <v>7</v>
      </c>
      <c r="RB11" s="119">
        <v>7</v>
      </c>
      <c r="RC11" s="119">
        <v>1</v>
      </c>
      <c r="RD11" s="119">
        <v>0</v>
      </c>
      <c r="RE11" s="119">
        <v>3</v>
      </c>
      <c r="RF11" s="119">
        <v>0</v>
      </c>
      <c r="RG11" s="119">
        <v>0</v>
      </c>
      <c r="RH11" s="119">
        <v>0</v>
      </c>
      <c r="RI11" s="119">
        <v>0</v>
      </c>
      <c r="RJ11" s="119">
        <v>0</v>
      </c>
      <c r="RK11" s="119">
        <v>12</v>
      </c>
      <c r="RL11" s="119">
        <v>0</v>
      </c>
      <c r="RM11" s="119">
        <v>0</v>
      </c>
      <c r="RN11" s="119">
        <v>0</v>
      </c>
      <c r="RO11" s="119">
        <v>0</v>
      </c>
      <c r="RP11" s="119">
        <v>0</v>
      </c>
      <c r="RQ11" s="119">
        <v>0</v>
      </c>
      <c r="RR11" s="119">
        <v>0</v>
      </c>
      <c r="RS11" s="119">
        <v>0</v>
      </c>
      <c r="RT11" s="119">
        <v>0</v>
      </c>
      <c r="RU11" s="119">
        <v>0</v>
      </c>
      <c r="RV11" s="119">
        <v>1</v>
      </c>
      <c r="RW11" s="119">
        <v>0</v>
      </c>
      <c r="RX11" s="119">
        <v>1</v>
      </c>
      <c r="RY11" s="119"/>
      <c r="RZ11" s="119">
        <v>12</v>
      </c>
      <c r="SA11" s="119">
        <v>11</v>
      </c>
      <c r="SB11" s="119">
        <v>0</v>
      </c>
      <c r="SC11" s="119">
        <v>0</v>
      </c>
      <c r="SD11" s="119">
        <v>0</v>
      </c>
      <c r="SE11" s="119">
        <v>0</v>
      </c>
      <c r="SF11" s="119">
        <v>1</v>
      </c>
      <c r="SG11" s="119">
        <v>0</v>
      </c>
      <c r="SH11" s="119">
        <v>0</v>
      </c>
      <c r="SI11" s="119">
        <v>0</v>
      </c>
      <c r="SJ11" s="119">
        <v>1</v>
      </c>
      <c r="SK11" s="119">
        <v>0</v>
      </c>
      <c r="SL11" s="119">
        <v>2</v>
      </c>
      <c r="SM11" s="119">
        <v>3</v>
      </c>
      <c r="SN11" s="119">
        <v>6</v>
      </c>
      <c r="SO11" s="119">
        <v>0</v>
      </c>
      <c r="SP11" s="119">
        <v>3</v>
      </c>
      <c r="SQ11" s="119">
        <v>0</v>
      </c>
      <c r="SR11" s="119">
        <v>1</v>
      </c>
      <c r="SS11" s="119">
        <v>1</v>
      </c>
      <c r="ST11" s="119">
        <v>4</v>
      </c>
      <c r="SU11" s="119">
        <v>1</v>
      </c>
      <c r="SV11" s="119">
        <v>3</v>
      </c>
      <c r="SW11" s="119">
        <v>0</v>
      </c>
      <c r="SX11" s="119">
        <v>0</v>
      </c>
      <c r="SY11" s="119">
        <v>0</v>
      </c>
      <c r="SZ11" s="119">
        <v>4</v>
      </c>
      <c r="TA11" s="119">
        <v>0</v>
      </c>
      <c r="TB11" s="119">
        <v>1</v>
      </c>
      <c r="TC11" s="119">
        <v>2</v>
      </c>
      <c r="TD11" s="119">
        <v>0</v>
      </c>
      <c r="TE11" s="119">
        <v>0</v>
      </c>
      <c r="TF11" s="119">
        <v>1</v>
      </c>
      <c r="TG11" s="119">
        <v>3</v>
      </c>
      <c r="TH11" s="119">
        <v>0</v>
      </c>
      <c r="TI11" s="119">
        <v>2</v>
      </c>
      <c r="TJ11" s="119">
        <v>0</v>
      </c>
      <c r="TK11" s="119">
        <v>12</v>
      </c>
      <c r="TL11" s="119">
        <v>3</v>
      </c>
      <c r="TM11" s="119">
        <v>0</v>
      </c>
      <c r="TN11" s="119">
        <v>0</v>
      </c>
      <c r="TO11" s="119">
        <v>1</v>
      </c>
      <c r="TP11" s="119">
        <v>0</v>
      </c>
      <c r="TQ11" s="119">
        <v>0</v>
      </c>
      <c r="TR11" s="119">
        <v>1</v>
      </c>
      <c r="TS11" s="119">
        <v>0</v>
      </c>
      <c r="TT11" s="119"/>
      <c r="TU11" s="119"/>
      <c r="TV11" s="119">
        <v>2</v>
      </c>
      <c r="TW11" s="119">
        <v>5</v>
      </c>
      <c r="TX11" s="119">
        <v>5</v>
      </c>
      <c r="TY11" s="119">
        <v>1</v>
      </c>
    </row>
    <row r="12" spans="2:545" ht="18" thickBot="1" x14ac:dyDescent="0.4">
      <c r="B12" s="157"/>
      <c r="C12" s="105" t="s">
        <v>1949</v>
      </c>
      <c r="D12" s="118">
        <v>13</v>
      </c>
      <c r="E12" s="118">
        <v>13</v>
      </c>
      <c r="F12" s="118">
        <v>13</v>
      </c>
      <c r="G12" s="118">
        <v>13</v>
      </c>
      <c r="H12" s="118"/>
      <c r="I12" s="118">
        <v>13</v>
      </c>
      <c r="J12" s="118">
        <v>13</v>
      </c>
      <c r="K12" s="118">
        <v>13</v>
      </c>
      <c r="L12" s="118"/>
      <c r="M12" s="118"/>
      <c r="N12" s="118">
        <v>4</v>
      </c>
      <c r="O12" s="118">
        <v>4</v>
      </c>
      <c r="P12" s="118">
        <v>4</v>
      </c>
      <c r="Q12" s="118"/>
      <c r="R12" s="118">
        <v>4</v>
      </c>
      <c r="S12" s="118"/>
      <c r="T12" s="118"/>
      <c r="U12" s="118"/>
      <c r="V12" s="118"/>
      <c r="W12" s="118"/>
      <c r="X12" s="118"/>
      <c r="Y12" s="118"/>
      <c r="Z12" s="118"/>
      <c r="AA12" s="118"/>
      <c r="AB12" s="118"/>
      <c r="AC12" s="118"/>
      <c r="AD12" s="118"/>
      <c r="AE12" s="118"/>
      <c r="AF12" s="118"/>
      <c r="AG12" s="118"/>
      <c r="AH12" s="118"/>
      <c r="AI12" s="118">
        <v>5</v>
      </c>
      <c r="AJ12" s="118">
        <v>5</v>
      </c>
      <c r="AK12" s="118">
        <v>5</v>
      </c>
      <c r="AL12" s="118">
        <v>5</v>
      </c>
      <c r="AM12" s="118"/>
      <c r="AN12" s="118">
        <v>5</v>
      </c>
      <c r="AO12" s="118">
        <v>5</v>
      </c>
      <c r="AP12" s="118">
        <v>2</v>
      </c>
      <c r="AQ12" s="118">
        <v>2</v>
      </c>
      <c r="AR12" s="118">
        <v>2</v>
      </c>
      <c r="AS12" s="118">
        <v>2</v>
      </c>
      <c r="AT12" s="118">
        <v>2</v>
      </c>
      <c r="AU12" s="118">
        <v>2</v>
      </c>
      <c r="AV12" s="118">
        <v>2</v>
      </c>
      <c r="AW12" s="118">
        <v>2</v>
      </c>
      <c r="AX12" s="118">
        <v>2</v>
      </c>
      <c r="AY12" s="118">
        <v>2</v>
      </c>
      <c r="AZ12" s="118">
        <v>2</v>
      </c>
      <c r="BA12" s="118">
        <v>2</v>
      </c>
      <c r="BB12" s="118">
        <v>2</v>
      </c>
      <c r="BC12" s="118">
        <v>2</v>
      </c>
      <c r="BD12" s="118">
        <v>2</v>
      </c>
      <c r="BE12" s="118">
        <v>4</v>
      </c>
      <c r="BF12" s="118">
        <v>4</v>
      </c>
      <c r="BG12" s="118">
        <v>5</v>
      </c>
      <c r="BH12" s="118"/>
      <c r="BI12" s="118">
        <v>5</v>
      </c>
      <c r="BJ12" s="118"/>
      <c r="BK12" s="118"/>
      <c r="BL12" s="118"/>
      <c r="BM12" s="118"/>
      <c r="BN12" s="118"/>
      <c r="BO12" s="118"/>
      <c r="BP12" s="118"/>
      <c r="BQ12" s="118"/>
      <c r="BR12" s="118"/>
      <c r="BS12" s="118"/>
      <c r="BT12" s="118"/>
      <c r="BU12" s="118"/>
      <c r="BV12" s="118"/>
      <c r="BW12" s="118"/>
      <c r="BX12" s="118"/>
      <c r="BY12" s="118"/>
      <c r="BZ12" s="118">
        <v>4</v>
      </c>
      <c r="CA12" s="118">
        <v>4</v>
      </c>
      <c r="CB12" s="118">
        <v>4</v>
      </c>
      <c r="CC12" s="118"/>
      <c r="CD12" s="118">
        <v>4</v>
      </c>
      <c r="CE12" s="118"/>
      <c r="CF12" s="118"/>
      <c r="CG12" s="118"/>
      <c r="CH12" s="118"/>
      <c r="CI12" s="118"/>
      <c r="CJ12" s="118"/>
      <c r="CK12" s="118"/>
      <c r="CL12" s="118"/>
      <c r="CM12" s="118"/>
      <c r="CN12" s="118"/>
      <c r="CO12" s="118"/>
      <c r="CP12" s="118"/>
      <c r="CQ12" s="118"/>
      <c r="CR12" s="118"/>
      <c r="CS12" s="118"/>
      <c r="CT12" s="118"/>
      <c r="CU12" s="118">
        <v>4</v>
      </c>
      <c r="CV12" s="118">
        <v>4</v>
      </c>
      <c r="CW12" s="118">
        <v>4</v>
      </c>
      <c r="CX12" s="118"/>
      <c r="CY12" s="118">
        <v>4</v>
      </c>
      <c r="CZ12" s="118">
        <v>4</v>
      </c>
      <c r="DA12" s="118">
        <v>1</v>
      </c>
      <c r="DB12" s="118">
        <v>1</v>
      </c>
      <c r="DC12" s="118">
        <v>1</v>
      </c>
      <c r="DD12" s="118">
        <v>1</v>
      </c>
      <c r="DE12" s="118">
        <v>1</v>
      </c>
      <c r="DF12" s="118">
        <v>1</v>
      </c>
      <c r="DG12" s="118">
        <v>1</v>
      </c>
      <c r="DH12" s="118">
        <v>1</v>
      </c>
      <c r="DI12" s="118">
        <v>1</v>
      </c>
      <c r="DJ12" s="118">
        <v>1</v>
      </c>
      <c r="DK12" s="118">
        <v>1</v>
      </c>
      <c r="DL12" s="118">
        <v>1</v>
      </c>
      <c r="DM12" s="118">
        <v>1</v>
      </c>
      <c r="DN12" s="118">
        <v>1</v>
      </c>
      <c r="DO12" s="118">
        <v>1</v>
      </c>
      <c r="DP12" s="118">
        <v>5</v>
      </c>
      <c r="DQ12" s="118">
        <v>5</v>
      </c>
      <c r="DR12" s="118">
        <v>5</v>
      </c>
      <c r="DS12" s="118">
        <v>5</v>
      </c>
      <c r="DT12" s="118">
        <v>5</v>
      </c>
      <c r="DU12" s="118">
        <v>5</v>
      </c>
      <c r="DV12" s="118">
        <v>1</v>
      </c>
      <c r="DW12" s="118">
        <v>1</v>
      </c>
      <c r="DX12" s="118">
        <v>1</v>
      </c>
      <c r="DY12" s="118">
        <v>1</v>
      </c>
      <c r="DZ12" s="118">
        <v>1</v>
      </c>
      <c r="EA12" s="118">
        <v>1</v>
      </c>
      <c r="EB12" s="118">
        <v>1</v>
      </c>
      <c r="EC12" s="118">
        <v>1</v>
      </c>
      <c r="ED12" s="118">
        <v>1</v>
      </c>
      <c r="EE12" s="118">
        <v>1</v>
      </c>
      <c r="EF12" s="118">
        <v>1</v>
      </c>
      <c r="EG12" s="118">
        <v>1</v>
      </c>
      <c r="EH12" s="118">
        <v>1</v>
      </c>
      <c r="EI12" s="118">
        <v>1</v>
      </c>
      <c r="EJ12" s="118">
        <v>1</v>
      </c>
      <c r="EK12" s="118">
        <v>4</v>
      </c>
      <c r="EL12" s="118">
        <v>4</v>
      </c>
      <c r="EM12" s="118">
        <v>4</v>
      </c>
      <c r="EN12" s="118">
        <v>4</v>
      </c>
      <c r="EO12" s="118">
        <v>4</v>
      </c>
      <c r="EP12" s="118">
        <v>4</v>
      </c>
      <c r="EQ12" s="118"/>
      <c r="ER12" s="118"/>
      <c r="ES12" s="118"/>
      <c r="ET12" s="118"/>
      <c r="EU12" s="118"/>
      <c r="EV12" s="118"/>
      <c r="EW12" s="118"/>
      <c r="EX12" s="118"/>
      <c r="EY12" s="118"/>
      <c r="EZ12" s="118"/>
      <c r="FA12" s="118"/>
      <c r="FB12" s="118"/>
      <c r="FC12" s="118"/>
      <c r="FD12" s="118"/>
      <c r="FE12" s="118"/>
      <c r="FF12" s="118"/>
      <c r="FG12" s="118">
        <v>5</v>
      </c>
      <c r="FH12" s="118"/>
      <c r="FI12" s="118">
        <v>5</v>
      </c>
      <c r="FJ12" s="118">
        <v>5</v>
      </c>
      <c r="FK12" s="118">
        <v>5</v>
      </c>
      <c r="FL12" s="118">
        <v>1</v>
      </c>
      <c r="FM12" s="118">
        <v>1</v>
      </c>
      <c r="FN12" s="118">
        <v>1</v>
      </c>
      <c r="FO12" s="118">
        <v>1</v>
      </c>
      <c r="FP12" s="118">
        <v>1</v>
      </c>
      <c r="FQ12" s="118">
        <v>1</v>
      </c>
      <c r="FR12" s="118">
        <v>1</v>
      </c>
      <c r="FS12" s="118">
        <v>1</v>
      </c>
      <c r="FT12" s="118">
        <v>1</v>
      </c>
      <c r="FU12" s="118">
        <v>1</v>
      </c>
      <c r="FV12" s="118">
        <v>1</v>
      </c>
      <c r="FW12" s="118">
        <v>1</v>
      </c>
      <c r="FX12" s="118">
        <v>1</v>
      </c>
      <c r="FY12" s="118">
        <v>1</v>
      </c>
      <c r="FZ12" s="118">
        <v>1</v>
      </c>
      <c r="GA12" s="118">
        <v>5</v>
      </c>
      <c r="GB12" s="118"/>
      <c r="GC12" s="118">
        <v>5</v>
      </c>
      <c r="GD12" s="118">
        <v>5</v>
      </c>
      <c r="GE12" s="118">
        <v>5</v>
      </c>
      <c r="GF12" s="118">
        <v>5</v>
      </c>
      <c r="GG12" s="118">
        <v>5</v>
      </c>
      <c r="GH12" s="118">
        <v>1</v>
      </c>
      <c r="GI12" s="118">
        <v>1</v>
      </c>
      <c r="GJ12" s="118">
        <v>1</v>
      </c>
      <c r="GK12" s="118">
        <v>1</v>
      </c>
      <c r="GL12" s="118">
        <v>1</v>
      </c>
      <c r="GM12" s="118">
        <v>1</v>
      </c>
      <c r="GN12" s="118">
        <v>1</v>
      </c>
      <c r="GO12" s="118">
        <v>1</v>
      </c>
      <c r="GP12" s="118">
        <v>1</v>
      </c>
      <c r="GQ12" s="118">
        <v>1</v>
      </c>
      <c r="GR12" s="118">
        <v>1</v>
      </c>
      <c r="GS12" s="118">
        <v>1</v>
      </c>
      <c r="GT12" s="118">
        <v>1</v>
      </c>
      <c r="GU12" s="118">
        <v>1</v>
      </c>
      <c r="GV12" s="118">
        <v>1</v>
      </c>
      <c r="GW12" s="118">
        <v>5</v>
      </c>
      <c r="GX12" s="118"/>
      <c r="GY12" s="118">
        <v>5</v>
      </c>
      <c r="GZ12" s="118">
        <v>5</v>
      </c>
      <c r="HA12" s="118"/>
      <c r="HB12" s="118">
        <v>5</v>
      </c>
      <c r="HC12" s="118"/>
      <c r="HD12" s="118"/>
      <c r="HE12" s="118"/>
      <c r="HF12" s="118"/>
      <c r="HG12" s="118"/>
      <c r="HH12" s="118"/>
      <c r="HI12" s="118"/>
      <c r="HJ12" s="118"/>
      <c r="HK12" s="118"/>
      <c r="HL12" s="118"/>
      <c r="HM12" s="118"/>
      <c r="HN12" s="118"/>
      <c r="HO12" s="118"/>
      <c r="HP12" s="118"/>
      <c r="HQ12" s="118"/>
      <c r="HR12" s="118"/>
      <c r="HS12" s="118">
        <v>5</v>
      </c>
      <c r="HT12" s="118"/>
      <c r="HU12" s="118">
        <v>5</v>
      </c>
      <c r="HV12" s="118">
        <v>5</v>
      </c>
      <c r="HW12" s="118"/>
      <c r="HX12" s="118">
        <v>5</v>
      </c>
      <c r="HY12" s="118">
        <v>5</v>
      </c>
      <c r="HZ12" s="118">
        <v>1</v>
      </c>
      <c r="IA12" s="118">
        <v>1</v>
      </c>
      <c r="IB12" s="118">
        <v>1</v>
      </c>
      <c r="IC12" s="118">
        <v>1</v>
      </c>
      <c r="ID12" s="118">
        <v>1</v>
      </c>
      <c r="IE12" s="118">
        <v>1</v>
      </c>
      <c r="IF12" s="118">
        <v>1</v>
      </c>
      <c r="IG12" s="118">
        <v>1</v>
      </c>
      <c r="IH12" s="118">
        <v>1</v>
      </c>
      <c r="II12" s="118">
        <v>1</v>
      </c>
      <c r="IJ12" s="118">
        <v>1</v>
      </c>
      <c r="IK12" s="118">
        <v>1</v>
      </c>
      <c r="IL12" s="118">
        <v>1</v>
      </c>
      <c r="IM12" s="118">
        <v>1</v>
      </c>
      <c r="IN12" s="118">
        <v>1</v>
      </c>
      <c r="IO12" s="118">
        <v>5</v>
      </c>
      <c r="IP12" s="118"/>
      <c r="IQ12" s="118">
        <v>5</v>
      </c>
      <c r="IR12" s="118">
        <v>5</v>
      </c>
      <c r="IS12" s="118"/>
      <c r="IT12" s="118">
        <v>5</v>
      </c>
      <c r="IU12" s="118">
        <v>5</v>
      </c>
      <c r="IV12" s="118">
        <v>1</v>
      </c>
      <c r="IW12" s="118">
        <v>1</v>
      </c>
      <c r="IX12" s="118">
        <v>1</v>
      </c>
      <c r="IY12" s="118">
        <v>1</v>
      </c>
      <c r="IZ12" s="118">
        <v>1</v>
      </c>
      <c r="JA12" s="118">
        <v>1</v>
      </c>
      <c r="JB12" s="118">
        <v>1</v>
      </c>
      <c r="JC12" s="118">
        <v>1</v>
      </c>
      <c r="JD12" s="118">
        <v>1</v>
      </c>
      <c r="JE12" s="118">
        <v>1</v>
      </c>
      <c r="JF12" s="118">
        <v>1</v>
      </c>
      <c r="JG12" s="118">
        <v>1</v>
      </c>
      <c r="JH12" s="118">
        <v>1</v>
      </c>
      <c r="JI12" s="118">
        <v>1</v>
      </c>
      <c r="JJ12" s="118">
        <v>1</v>
      </c>
      <c r="JK12" s="118"/>
      <c r="JL12" s="118">
        <v>4</v>
      </c>
      <c r="JM12" s="118">
        <v>4</v>
      </c>
      <c r="JN12" s="118">
        <v>4</v>
      </c>
      <c r="JO12" s="118">
        <v>4</v>
      </c>
      <c r="JP12" s="118">
        <v>4</v>
      </c>
      <c r="JQ12" s="118">
        <v>4</v>
      </c>
      <c r="JR12" s="118">
        <v>1</v>
      </c>
      <c r="JS12" s="118">
        <v>1</v>
      </c>
      <c r="JT12" s="118">
        <v>1</v>
      </c>
      <c r="JU12" s="118">
        <v>1</v>
      </c>
      <c r="JV12" s="118">
        <v>1</v>
      </c>
      <c r="JW12" s="118">
        <v>1</v>
      </c>
      <c r="JX12" s="118">
        <v>1</v>
      </c>
      <c r="JY12" s="118">
        <v>1</v>
      </c>
      <c r="JZ12" s="118">
        <v>1</v>
      </c>
      <c r="KA12" s="118">
        <v>1</v>
      </c>
      <c r="KB12" s="118">
        <v>1</v>
      </c>
      <c r="KC12" s="118">
        <v>1</v>
      </c>
      <c r="KD12" s="118">
        <v>1</v>
      </c>
      <c r="KE12" s="118">
        <v>1</v>
      </c>
      <c r="KF12" s="118">
        <v>1</v>
      </c>
      <c r="KG12" s="118"/>
      <c r="KH12" s="118">
        <v>6</v>
      </c>
      <c r="KI12" s="118">
        <v>6</v>
      </c>
      <c r="KJ12" s="118">
        <v>6</v>
      </c>
      <c r="KK12" s="118">
        <v>6</v>
      </c>
      <c r="KL12" s="118">
        <v>6</v>
      </c>
      <c r="KM12" s="118"/>
      <c r="KN12" s="118"/>
      <c r="KO12" s="118"/>
      <c r="KP12" s="118"/>
      <c r="KQ12" s="118"/>
      <c r="KR12" s="118"/>
      <c r="KS12" s="118"/>
      <c r="KT12" s="118"/>
      <c r="KU12" s="118"/>
      <c r="KV12" s="118"/>
      <c r="KW12" s="118"/>
      <c r="KX12" s="118"/>
      <c r="KY12" s="118"/>
      <c r="KZ12" s="118"/>
      <c r="LA12" s="118"/>
      <c r="LB12" s="118"/>
      <c r="LC12" s="118">
        <v>6</v>
      </c>
      <c r="LD12" s="118">
        <v>6</v>
      </c>
      <c r="LE12" s="118">
        <v>6</v>
      </c>
      <c r="LF12" s="118">
        <v>6</v>
      </c>
      <c r="LG12" s="118">
        <v>6</v>
      </c>
      <c r="LH12" s="118">
        <v>6</v>
      </c>
      <c r="LI12" s="118"/>
      <c r="LJ12" s="118"/>
      <c r="LK12" s="118"/>
      <c r="LL12" s="118"/>
      <c r="LM12" s="118"/>
      <c r="LN12" s="118"/>
      <c r="LO12" s="118"/>
      <c r="LP12" s="118"/>
      <c r="LQ12" s="118"/>
      <c r="LR12" s="118"/>
      <c r="LS12" s="118"/>
      <c r="LT12" s="118"/>
      <c r="LU12" s="118"/>
      <c r="LV12" s="118"/>
      <c r="LW12" s="118"/>
      <c r="LX12" s="118"/>
      <c r="LY12" s="118">
        <v>6</v>
      </c>
      <c r="LZ12" s="118">
        <v>6</v>
      </c>
      <c r="MA12" s="118">
        <v>1</v>
      </c>
      <c r="MB12" s="118">
        <v>6</v>
      </c>
      <c r="MC12" s="118">
        <v>6</v>
      </c>
      <c r="MD12" s="118"/>
      <c r="ME12" s="118">
        <v>6</v>
      </c>
      <c r="MF12" s="118"/>
      <c r="MG12" s="118"/>
      <c r="MH12" s="118"/>
      <c r="MI12" s="118"/>
      <c r="MJ12" s="118"/>
      <c r="MK12" s="118"/>
      <c r="ML12" s="118"/>
      <c r="MM12" s="118"/>
      <c r="MN12" s="118"/>
      <c r="MO12" s="118"/>
      <c r="MP12" s="118"/>
      <c r="MQ12" s="118"/>
      <c r="MR12" s="118"/>
      <c r="MS12" s="118"/>
      <c r="MT12" s="118"/>
      <c r="MU12" s="118"/>
      <c r="MV12" s="118">
        <v>6</v>
      </c>
      <c r="MW12" s="118">
        <v>6</v>
      </c>
      <c r="MX12" s="118">
        <v>6</v>
      </c>
      <c r="MY12" s="118"/>
      <c r="MZ12" s="118">
        <v>6</v>
      </c>
      <c r="NA12" s="118"/>
      <c r="NB12" s="118"/>
      <c r="NC12" s="118"/>
      <c r="ND12" s="118"/>
      <c r="NE12" s="118"/>
      <c r="NF12" s="118"/>
      <c r="NG12" s="118"/>
      <c r="NH12" s="118"/>
      <c r="NI12" s="118"/>
      <c r="NJ12" s="118"/>
      <c r="NK12" s="118"/>
      <c r="NL12" s="118"/>
      <c r="NM12" s="118"/>
      <c r="NN12" s="118"/>
      <c r="NO12" s="118"/>
      <c r="NP12" s="118"/>
      <c r="NQ12" s="118">
        <v>4</v>
      </c>
      <c r="NR12" s="118">
        <v>4</v>
      </c>
      <c r="NS12" s="118">
        <v>4</v>
      </c>
      <c r="NT12" s="118"/>
      <c r="NU12" s="118">
        <v>4</v>
      </c>
      <c r="NV12" s="118"/>
      <c r="NW12" s="118"/>
      <c r="NX12" s="118"/>
      <c r="NY12" s="118"/>
      <c r="NZ12" s="118"/>
      <c r="OA12" s="118"/>
      <c r="OB12" s="118"/>
      <c r="OC12" s="118"/>
      <c r="OD12" s="118"/>
      <c r="OE12" s="118"/>
      <c r="OF12" s="118"/>
      <c r="OG12" s="118"/>
      <c r="OH12" s="118"/>
      <c r="OI12" s="118"/>
      <c r="OJ12" s="118"/>
      <c r="OK12" s="118"/>
      <c r="OL12" s="118">
        <v>4</v>
      </c>
      <c r="OM12" s="118">
        <v>4</v>
      </c>
      <c r="ON12" s="118">
        <v>4</v>
      </c>
      <c r="OO12" s="118"/>
      <c r="OP12" s="118">
        <v>4</v>
      </c>
      <c r="OQ12" s="118"/>
      <c r="OR12" s="118">
        <v>3</v>
      </c>
      <c r="OS12" s="118">
        <v>3</v>
      </c>
      <c r="OT12" s="118"/>
      <c r="OU12" s="118">
        <v>3</v>
      </c>
      <c r="OV12" s="118">
        <v>3</v>
      </c>
      <c r="OW12" s="118"/>
      <c r="OX12" s="118">
        <v>5</v>
      </c>
      <c r="OY12" s="118">
        <v>5</v>
      </c>
      <c r="OZ12" s="118">
        <v>5</v>
      </c>
      <c r="PA12" s="118"/>
      <c r="PB12" s="118">
        <v>5</v>
      </c>
      <c r="PC12" s="118">
        <v>5</v>
      </c>
      <c r="PD12" s="118">
        <v>3</v>
      </c>
      <c r="PE12" s="118">
        <v>3</v>
      </c>
      <c r="PF12" s="118">
        <v>3</v>
      </c>
      <c r="PG12" s="118">
        <v>3</v>
      </c>
      <c r="PH12" s="118">
        <v>3</v>
      </c>
      <c r="PI12" s="118">
        <v>3</v>
      </c>
      <c r="PJ12" s="118">
        <v>3</v>
      </c>
      <c r="PK12" s="118">
        <v>3</v>
      </c>
      <c r="PL12" s="118">
        <v>3</v>
      </c>
      <c r="PM12" s="118">
        <v>3</v>
      </c>
      <c r="PN12" s="118">
        <v>3</v>
      </c>
      <c r="PO12" s="118">
        <v>3</v>
      </c>
      <c r="PP12" s="118">
        <v>3</v>
      </c>
      <c r="PQ12" s="118">
        <v>3</v>
      </c>
      <c r="PR12" s="118">
        <v>3</v>
      </c>
      <c r="PS12" s="118"/>
      <c r="PT12" s="118">
        <v>2</v>
      </c>
      <c r="PU12" s="118">
        <v>2</v>
      </c>
      <c r="PV12" s="118">
        <v>2</v>
      </c>
      <c r="PW12" s="118">
        <v>13</v>
      </c>
      <c r="PX12" s="118">
        <v>13</v>
      </c>
      <c r="PY12" s="118">
        <v>5</v>
      </c>
      <c r="PZ12" s="118">
        <v>5</v>
      </c>
      <c r="QA12" s="118">
        <v>5</v>
      </c>
      <c r="QB12" s="118">
        <v>5</v>
      </c>
      <c r="QC12" s="118">
        <v>5</v>
      </c>
      <c r="QD12" s="118">
        <v>5</v>
      </c>
      <c r="QE12" s="118">
        <v>13</v>
      </c>
      <c r="QF12" s="118">
        <v>13</v>
      </c>
      <c r="QG12" s="118">
        <v>2</v>
      </c>
      <c r="QH12" s="118">
        <v>2</v>
      </c>
      <c r="QI12" s="118">
        <v>2</v>
      </c>
      <c r="QJ12" s="118">
        <v>2</v>
      </c>
      <c r="QK12" s="118">
        <v>2</v>
      </c>
      <c r="QL12" s="118">
        <v>2</v>
      </c>
      <c r="QM12" s="118">
        <v>2</v>
      </c>
      <c r="QN12" s="118">
        <v>13</v>
      </c>
      <c r="QO12" s="118">
        <v>13</v>
      </c>
      <c r="QP12" s="118">
        <v>4</v>
      </c>
      <c r="QQ12" s="118">
        <v>4</v>
      </c>
      <c r="QR12" s="118">
        <v>4</v>
      </c>
      <c r="QS12" s="118">
        <v>4</v>
      </c>
      <c r="QT12" s="118">
        <v>4</v>
      </c>
      <c r="QU12" s="118">
        <v>4</v>
      </c>
      <c r="QV12" s="118">
        <v>4</v>
      </c>
      <c r="QW12" s="118">
        <v>4</v>
      </c>
      <c r="QX12" s="118">
        <v>4</v>
      </c>
      <c r="QY12" s="118">
        <v>13</v>
      </c>
      <c r="QZ12" s="118">
        <v>13</v>
      </c>
      <c r="RA12" s="118">
        <v>13</v>
      </c>
      <c r="RB12" s="118">
        <v>7</v>
      </c>
      <c r="RC12" s="118">
        <v>7</v>
      </c>
      <c r="RD12" s="118">
        <v>7</v>
      </c>
      <c r="RE12" s="118">
        <v>7</v>
      </c>
      <c r="RF12" s="118">
        <v>7</v>
      </c>
      <c r="RG12" s="118">
        <v>7</v>
      </c>
      <c r="RH12" s="118">
        <v>7</v>
      </c>
      <c r="RI12" s="118">
        <v>7</v>
      </c>
      <c r="RJ12" s="118">
        <v>7</v>
      </c>
      <c r="RK12" s="118">
        <v>13</v>
      </c>
      <c r="RL12" s="118">
        <v>13</v>
      </c>
      <c r="RM12" s="118">
        <v>13</v>
      </c>
      <c r="RN12" s="118">
        <v>13</v>
      </c>
      <c r="RO12" s="118">
        <v>13</v>
      </c>
      <c r="RP12" s="118">
        <v>13</v>
      </c>
      <c r="RQ12" s="118">
        <v>13</v>
      </c>
      <c r="RR12" s="118">
        <v>13</v>
      </c>
      <c r="RS12" s="118">
        <v>13</v>
      </c>
      <c r="RT12" s="118">
        <v>13</v>
      </c>
      <c r="RU12" s="118">
        <v>13</v>
      </c>
      <c r="RV12" s="118">
        <v>13</v>
      </c>
      <c r="RW12" s="118">
        <v>13</v>
      </c>
      <c r="RX12" s="118">
        <v>13</v>
      </c>
      <c r="RY12" s="118"/>
      <c r="RZ12" s="118">
        <v>13</v>
      </c>
      <c r="SA12" s="118">
        <v>13</v>
      </c>
      <c r="SB12" s="118">
        <v>13</v>
      </c>
      <c r="SC12" s="118">
        <v>13</v>
      </c>
      <c r="SD12" s="118">
        <v>13</v>
      </c>
      <c r="SE12" s="118">
        <v>13</v>
      </c>
      <c r="SF12" s="118">
        <v>13</v>
      </c>
      <c r="SG12" s="118">
        <v>13</v>
      </c>
      <c r="SH12" s="118">
        <v>13</v>
      </c>
      <c r="SI12" s="118">
        <v>13</v>
      </c>
      <c r="SJ12" s="118">
        <v>13</v>
      </c>
      <c r="SK12" s="118">
        <v>13</v>
      </c>
      <c r="SL12" s="118">
        <v>13</v>
      </c>
      <c r="SM12" s="118">
        <v>13</v>
      </c>
      <c r="SN12" s="118">
        <v>13</v>
      </c>
      <c r="SO12" s="118">
        <v>13</v>
      </c>
      <c r="SP12" s="118">
        <v>13</v>
      </c>
      <c r="SQ12" s="118">
        <v>13</v>
      </c>
      <c r="SR12" s="118">
        <v>13</v>
      </c>
      <c r="SS12" s="118">
        <v>13</v>
      </c>
      <c r="ST12" s="118">
        <v>13</v>
      </c>
      <c r="SU12" s="118">
        <v>13</v>
      </c>
      <c r="SV12" s="118">
        <v>13</v>
      </c>
      <c r="SW12" s="118">
        <v>13</v>
      </c>
      <c r="SX12" s="118">
        <v>13</v>
      </c>
      <c r="SY12" s="118">
        <v>13</v>
      </c>
      <c r="SZ12" s="118">
        <v>13</v>
      </c>
      <c r="TA12" s="118">
        <v>13</v>
      </c>
      <c r="TB12" s="118">
        <v>13</v>
      </c>
      <c r="TC12" s="118">
        <v>13</v>
      </c>
      <c r="TD12" s="118">
        <v>13</v>
      </c>
      <c r="TE12" s="118">
        <v>13</v>
      </c>
      <c r="TF12" s="118">
        <v>13</v>
      </c>
      <c r="TG12" s="118">
        <v>13</v>
      </c>
      <c r="TH12" s="118">
        <v>13</v>
      </c>
      <c r="TI12" s="118">
        <v>13</v>
      </c>
      <c r="TJ12" s="118">
        <v>13</v>
      </c>
      <c r="TK12" s="118">
        <v>13</v>
      </c>
      <c r="TL12" s="118">
        <v>13</v>
      </c>
      <c r="TM12" s="118">
        <v>13</v>
      </c>
      <c r="TN12" s="118">
        <v>13</v>
      </c>
      <c r="TO12" s="118">
        <v>13</v>
      </c>
      <c r="TP12" s="118">
        <v>13</v>
      </c>
      <c r="TQ12" s="118">
        <v>13</v>
      </c>
      <c r="TR12" s="118">
        <v>13</v>
      </c>
      <c r="TS12" s="118">
        <v>13</v>
      </c>
      <c r="TT12" s="118"/>
      <c r="TU12" s="118"/>
      <c r="TV12" s="118">
        <v>13</v>
      </c>
      <c r="TW12" s="118">
        <v>13</v>
      </c>
      <c r="TX12" s="118">
        <v>13</v>
      </c>
      <c r="TY12" s="118">
        <v>13</v>
      </c>
    </row>
    <row r="13" spans="2:545" ht="17.5" x14ac:dyDescent="0.35">
      <c r="B13" s="155" t="s">
        <v>1191</v>
      </c>
      <c r="C13" s="106" t="s">
        <v>1947</v>
      </c>
      <c r="D13" s="128">
        <v>0.92857142857142805</v>
      </c>
      <c r="E13" s="128">
        <v>7.1428571428571397E-2</v>
      </c>
      <c r="F13" s="128">
        <v>0.28571428571428598</v>
      </c>
      <c r="G13" s="128">
        <v>0.71428571428571397</v>
      </c>
      <c r="H13" s="128">
        <v>7.1428571428571397E-2</v>
      </c>
      <c r="I13" s="128">
        <v>0.39285714285714302</v>
      </c>
      <c r="J13" s="128">
        <v>0.107142857142857</v>
      </c>
      <c r="K13" s="128">
        <v>0.25</v>
      </c>
      <c r="L13" s="126"/>
      <c r="M13" s="128">
        <v>0.17857142857142899</v>
      </c>
      <c r="N13" s="128">
        <v>1</v>
      </c>
      <c r="O13" s="130">
        <v>1125</v>
      </c>
      <c r="P13" s="128">
        <v>1</v>
      </c>
      <c r="Q13" s="126"/>
      <c r="R13" s="128">
        <v>0.5</v>
      </c>
      <c r="S13" s="128">
        <v>0.5</v>
      </c>
      <c r="T13" s="128">
        <v>0</v>
      </c>
      <c r="U13" s="128">
        <v>0</v>
      </c>
      <c r="V13" s="128">
        <v>0</v>
      </c>
      <c r="W13" s="128">
        <v>0</v>
      </c>
      <c r="X13" s="128">
        <v>0</v>
      </c>
      <c r="Y13" s="128">
        <v>0</v>
      </c>
      <c r="Z13" s="128">
        <v>0</v>
      </c>
      <c r="AA13" s="128">
        <v>0.5</v>
      </c>
      <c r="AB13" s="128">
        <v>0</v>
      </c>
      <c r="AC13" s="128">
        <v>0</v>
      </c>
      <c r="AD13" s="128">
        <v>0</v>
      </c>
      <c r="AE13" s="128">
        <v>0</v>
      </c>
      <c r="AF13" s="128">
        <v>0</v>
      </c>
      <c r="AG13" s="128">
        <v>0</v>
      </c>
      <c r="AH13" s="128">
        <v>0.5</v>
      </c>
      <c r="AI13" s="128">
        <v>1</v>
      </c>
      <c r="AJ13" s="126"/>
      <c r="AK13" s="130">
        <v>2500</v>
      </c>
      <c r="AL13" s="128">
        <v>1</v>
      </c>
      <c r="AM13" s="126"/>
      <c r="AN13" s="128">
        <v>1</v>
      </c>
      <c r="AO13" s="126"/>
      <c r="AP13" s="126"/>
      <c r="AQ13" s="126"/>
      <c r="AR13" s="126"/>
      <c r="AS13" s="126"/>
      <c r="AT13" s="126"/>
      <c r="AU13" s="126"/>
      <c r="AV13" s="126"/>
      <c r="AW13" s="126"/>
      <c r="AX13" s="126"/>
      <c r="AY13" s="126"/>
      <c r="AZ13" s="126"/>
      <c r="BA13" s="126"/>
      <c r="BB13" s="126"/>
      <c r="BC13" s="126"/>
      <c r="BD13" s="126"/>
      <c r="BE13" s="129">
        <v>1</v>
      </c>
      <c r="BF13" s="125">
        <v>3000</v>
      </c>
      <c r="BG13" s="128">
        <v>1</v>
      </c>
      <c r="BH13" s="126"/>
      <c r="BI13" s="128">
        <v>1</v>
      </c>
      <c r="BJ13" s="126"/>
      <c r="BK13" s="126"/>
      <c r="BL13" s="126"/>
      <c r="BM13" s="126"/>
      <c r="BN13" s="126"/>
      <c r="BO13" s="126"/>
      <c r="BP13" s="126"/>
      <c r="BQ13" s="126"/>
      <c r="BR13" s="126"/>
      <c r="BS13" s="126"/>
      <c r="BT13" s="126"/>
      <c r="BU13" s="126"/>
      <c r="BV13" s="126"/>
      <c r="BW13" s="126"/>
      <c r="BX13" s="126"/>
      <c r="BY13" s="126"/>
      <c r="BZ13" s="128">
        <v>1</v>
      </c>
      <c r="CA13" s="125">
        <v>2875</v>
      </c>
      <c r="CB13" s="128">
        <v>1</v>
      </c>
      <c r="CC13" s="126"/>
      <c r="CD13" s="128">
        <v>1</v>
      </c>
      <c r="CE13" s="126"/>
      <c r="CF13" s="126"/>
      <c r="CG13" s="126"/>
      <c r="CH13" s="126"/>
      <c r="CI13" s="126"/>
      <c r="CJ13" s="126"/>
      <c r="CK13" s="126"/>
      <c r="CL13" s="126"/>
      <c r="CM13" s="126"/>
      <c r="CN13" s="126"/>
      <c r="CO13" s="126"/>
      <c r="CP13" s="126"/>
      <c r="CQ13" s="126"/>
      <c r="CR13" s="126"/>
      <c r="CS13" s="126"/>
      <c r="CT13" s="126"/>
      <c r="CU13" s="128">
        <v>1</v>
      </c>
      <c r="CV13" s="125">
        <v>15000</v>
      </c>
      <c r="CW13" s="128">
        <v>1</v>
      </c>
      <c r="CX13" s="126"/>
      <c r="CY13" s="128">
        <v>0.33333333333333298</v>
      </c>
      <c r="CZ13" s="128">
        <v>0.66666666666666696</v>
      </c>
      <c r="DA13" s="128">
        <v>0</v>
      </c>
      <c r="DB13" s="128">
        <v>0</v>
      </c>
      <c r="DC13" s="128">
        <v>0</v>
      </c>
      <c r="DD13" s="128">
        <v>0</v>
      </c>
      <c r="DE13" s="128">
        <v>0</v>
      </c>
      <c r="DF13" s="128">
        <v>0</v>
      </c>
      <c r="DG13" s="128">
        <v>0.5</v>
      </c>
      <c r="DH13" s="128">
        <v>0</v>
      </c>
      <c r="DI13" s="128">
        <v>0</v>
      </c>
      <c r="DJ13" s="128">
        <v>0</v>
      </c>
      <c r="DK13" s="128">
        <v>0</v>
      </c>
      <c r="DL13" s="128">
        <v>0</v>
      </c>
      <c r="DM13" s="128">
        <v>0</v>
      </c>
      <c r="DN13" s="128">
        <v>0.5</v>
      </c>
      <c r="DO13" s="128">
        <v>0</v>
      </c>
      <c r="DP13" s="128">
        <v>1</v>
      </c>
      <c r="DQ13" s="125">
        <v>4500</v>
      </c>
      <c r="DR13" s="128">
        <v>1</v>
      </c>
      <c r="DS13" s="128"/>
      <c r="DT13" s="128">
        <v>1</v>
      </c>
      <c r="DU13" s="128"/>
      <c r="DV13" s="128"/>
      <c r="DW13" s="128"/>
      <c r="DX13" s="128"/>
      <c r="DY13" s="128"/>
      <c r="DZ13" s="128"/>
      <c r="EA13" s="128"/>
      <c r="EB13" s="128"/>
      <c r="EC13" s="128"/>
      <c r="ED13" s="128"/>
      <c r="EE13" s="128"/>
      <c r="EF13" s="128"/>
      <c r="EG13" s="128"/>
      <c r="EH13" s="128"/>
      <c r="EI13" s="128"/>
      <c r="EJ13" s="128"/>
      <c r="EK13" s="128">
        <v>1</v>
      </c>
      <c r="EL13" s="126"/>
      <c r="EM13" s="125">
        <v>4750</v>
      </c>
      <c r="EN13" s="128">
        <v>1</v>
      </c>
      <c r="EO13" s="128"/>
      <c r="EP13" s="128">
        <v>1</v>
      </c>
      <c r="EQ13" s="126"/>
      <c r="ER13" s="126"/>
      <c r="ES13" s="126"/>
      <c r="ET13" s="126"/>
      <c r="EU13" s="126"/>
      <c r="EV13" s="126"/>
      <c r="EW13" s="126"/>
      <c r="EX13" s="126"/>
      <c r="EY13" s="126"/>
      <c r="EZ13" s="126"/>
      <c r="FA13" s="126"/>
      <c r="FB13" s="126"/>
      <c r="FC13" s="126"/>
      <c r="FD13" s="126"/>
      <c r="FE13" s="126"/>
      <c r="FF13" s="126"/>
      <c r="FG13" s="126"/>
      <c r="FH13" s="128">
        <v>1</v>
      </c>
      <c r="FI13" s="125">
        <v>176</v>
      </c>
      <c r="FJ13" s="126"/>
      <c r="FK13" s="128">
        <v>1</v>
      </c>
      <c r="FL13" s="128">
        <v>0.6</v>
      </c>
      <c r="FM13" s="128">
        <v>1</v>
      </c>
      <c r="FN13" s="128">
        <v>0</v>
      </c>
      <c r="FO13" s="128">
        <v>0</v>
      </c>
      <c r="FP13" s="128">
        <v>0</v>
      </c>
      <c r="FQ13" s="128">
        <v>0</v>
      </c>
      <c r="FR13" s="128">
        <v>0</v>
      </c>
      <c r="FS13" s="128">
        <v>0.8</v>
      </c>
      <c r="FT13" s="128">
        <v>0</v>
      </c>
      <c r="FU13" s="128">
        <v>0</v>
      </c>
      <c r="FV13" s="128">
        <v>0.4</v>
      </c>
      <c r="FW13" s="128">
        <v>0</v>
      </c>
      <c r="FX13" s="128">
        <v>0</v>
      </c>
      <c r="FY13" s="128">
        <v>0</v>
      </c>
      <c r="FZ13" s="128">
        <v>0</v>
      </c>
      <c r="GA13" s="126"/>
      <c r="GB13" s="128">
        <v>1</v>
      </c>
      <c r="GC13" s="125">
        <v>200</v>
      </c>
      <c r="GD13" s="128">
        <v>1</v>
      </c>
      <c r="GE13" s="126"/>
      <c r="GF13" s="126"/>
      <c r="GG13" s="128">
        <v>1</v>
      </c>
      <c r="GH13" s="128">
        <v>0.8</v>
      </c>
      <c r="GI13" s="128">
        <v>1</v>
      </c>
      <c r="GJ13" s="128">
        <v>0</v>
      </c>
      <c r="GK13" s="128">
        <v>0</v>
      </c>
      <c r="GL13" s="128">
        <v>0</v>
      </c>
      <c r="GM13" s="128">
        <v>0</v>
      </c>
      <c r="GN13" s="128">
        <v>0</v>
      </c>
      <c r="GO13" s="128">
        <v>0.6</v>
      </c>
      <c r="GP13" s="128">
        <v>0</v>
      </c>
      <c r="GQ13" s="128">
        <v>0</v>
      </c>
      <c r="GR13" s="128">
        <v>0.2</v>
      </c>
      <c r="GS13" s="128">
        <v>0</v>
      </c>
      <c r="GT13" s="128">
        <v>0</v>
      </c>
      <c r="GU13" s="128">
        <v>0</v>
      </c>
      <c r="GV13" s="128">
        <v>0</v>
      </c>
      <c r="GW13" s="126"/>
      <c r="GX13" s="128">
        <v>1</v>
      </c>
      <c r="GY13" s="125">
        <v>1250</v>
      </c>
      <c r="GZ13" s="128">
        <v>1</v>
      </c>
      <c r="HA13" s="126"/>
      <c r="HB13" s="128">
        <v>0.4</v>
      </c>
      <c r="HC13" s="128">
        <v>0.6</v>
      </c>
      <c r="HD13" s="128">
        <v>0</v>
      </c>
      <c r="HE13" s="128">
        <v>0</v>
      </c>
      <c r="HF13" s="128">
        <v>0</v>
      </c>
      <c r="HG13" s="128">
        <v>0</v>
      </c>
      <c r="HH13" s="128">
        <v>0</v>
      </c>
      <c r="HI13" s="128">
        <v>0</v>
      </c>
      <c r="HJ13" s="128">
        <v>0</v>
      </c>
      <c r="HK13" s="128">
        <v>1</v>
      </c>
      <c r="HL13" s="128">
        <v>0</v>
      </c>
      <c r="HM13" s="128">
        <v>0</v>
      </c>
      <c r="HN13" s="128">
        <v>1</v>
      </c>
      <c r="HO13" s="128">
        <v>0</v>
      </c>
      <c r="HP13" s="128">
        <v>0</v>
      </c>
      <c r="HQ13" s="128">
        <v>0</v>
      </c>
      <c r="HR13" s="128">
        <v>0</v>
      </c>
      <c r="HS13" s="126"/>
      <c r="HT13" s="128">
        <v>1</v>
      </c>
      <c r="HU13" s="125">
        <v>735</v>
      </c>
      <c r="HV13" s="128">
        <v>1</v>
      </c>
      <c r="HW13" s="126"/>
      <c r="HX13" s="126"/>
      <c r="HY13" s="128">
        <v>1</v>
      </c>
      <c r="HZ13" s="128">
        <v>0.8</v>
      </c>
      <c r="IA13" s="128">
        <v>1</v>
      </c>
      <c r="IB13" s="128">
        <v>0</v>
      </c>
      <c r="IC13" s="128">
        <v>0</v>
      </c>
      <c r="ID13" s="128">
        <v>0</v>
      </c>
      <c r="IE13" s="128">
        <v>0</v>
      </c>
      <c r="IF13" s="128">
        <v>0</v>
      </c>
      <c r="IG13" s="128">
        <v>1</v>
      </c>
      <c r="IH13" s="128">
        <v>0</v>
      </c>
      <c r="II13" s="128">
        <v>0</v>
      </c>
      <c r="IJ13" s="128">
        <v>0.4</v>
      </c>
      <c r="IK13" s="128">
        <v>0</v>
      </c>
      <c r="IL13" s="128">
        <v>0</v>
      </c>
      <c r="IM13" s="128">
        <v>0</v>
      </c>
      <c r="IN13" s="128">
        <v>0</v>
      </c>
      <c r="IO13" s="126"/>
      <c r="IP13" s="128">
        <v>1</v>
      </c>
      <c r="IQ13" s="125">
        <v>722</v>
      </c>
      <c r="IR13" s="128">
        <v>1</v>
      </c>
      <c r="IS13" s="126"/>
      <c r="IT13" s="126"/>
      <c r="IU13" s="128">
        <v>1</v>
      </c>
      <c r="IV13" s="128">
        <v>0.2</v>
      </c>
      <c r="IW13" s="128">
        <v>1</v>
      </c>
      <c r="IX13" s="128">
        <v>0</v>
      </c>
      <c r="IY13" s="128">
        <v>0</v>
      </c>
      <c r="IZ13" s="128">
        <v>0.2</v>
      </c>
      <c r="JA13" s="128">
        <v>0</v>
      </c>
      <c r="JB13" s="128">
        <v>0</v>
      </c>
      <c r="JC13" s="128">
        <v>1</v>
      </c>
      <c r="JD13" s="128">
        <v>0</v>
      </c>
      <c r="JE13" s="128">
        <v>0</v>
      </c>
      <c r="JF13" s="128">
        <v>0.2</v>
      </c>
      <c r="JG13" s="128">
        <v>0</v>
      </c>
      <c r="JH13" s="128">
        <v>0</v>
      </c>
      <c r="JI13" s="128">
        <v>0</v>
      </c>
      <c r="JJ13" s="128">
        <v>0</v>
      </c>
      <c r="JK13" s="128">
        <v>1</v>
      </c>
      <c r="JL13" s="126"/>
      <c r="JM13" s="125">
        <v>2250</v>
      </c>
      <c r="JN13" s="128">
        <v>1</v>
      </c>
      <c r="JO13" s="128"/>
      <c r="JP13" s="126"/>
      <c r="JQ13" s="128">
        <v>1</v>
      </c>
      <c r="JR13" s="128">
        <v>1</v>
      </c>
      <c r="JS13" s="128">
        <v>0</v>
      </c>
      <c r="JT13" s="128">
        <v>0</v>
      </c>
      <c r="JU13" s="128">
        <v>0</v>
      </c>
      <c r="JV13" s="128">
        <v>0</v>
      </c>
      <c r="JW13" s="128">
        <v>0</v>
      </c>
      <c r="JX13" s="128">
        <v>0</v>
      </c>
      <c r="JY13" s="128">
        <v>1</v>
      </c>
      <c r="JZ13" s="128">
        <v>0</v>
      </c>
      <c r="KA13" s="128">
        <v>0</v>
      </c>
      <c r="KB13" s="128">
        <v>0</v>
      </c>
      <c r="KC13" s="128">
        <v>0</v>
      </c>
      <c r="KD13" s="128">
        <v>0</v>
      </c>
      <c r="KE13" s="128">
        <v>0</v>
      </c>
      <c r="KF13" s="128">
        <v>0</v>
      </c>
      <c r="KG13" s="126"/>
      <c r="KH13" s="128">
        <v>1</v>
      </c>
      <c r="KI13" s="125">
        <v>1800</v>
      </c>
      <c r="KJ13" s="128">
        <v>1</v>
      </c>
      <c r="KK13" s="128"/>
      <c r="KL13" s="126"/>
      <c r="KM13" s="128">
        <v>1</v>
      </c>
      <c r="KN13" s="128">
        <v>0</v>
      </c>
      <c r="KO13" s="128">
        <v>0</v>
      </c>
      <c r="KP13" s="128">
        <v>0</v>
      </c>
      <c r="KQ13" s="128">
        <v>0</v>
      </c>
      <c r="KR13" s="128">
        <v>0</v>
      </c>
      <c r="KS13" s="128">
        <v>0</v>
      </c>
      <c r="KT13" s="128">
        <v>0</v>
      </c>
      <c r="KU13" s="128">
        <v>0.8</v>
      </c>
      <c r="KV13" s="128">
        <v>0</v>
      </c>
      <c r="KW13" s="128">
        <v>0</v>
      </c>
      <c r="KX13" s="128">
        <v>0.4</v>
      </c>
      <c r="KY13" s="128">
        <v>0.2</v>
      </c>
      <c r="KZ13" s="128">
        <v>0</v>
      </c>
      <c r="LA13" s="128">
        <v>0</v>
      </c>
      <c r="LB13" s="128">
        <v>0</v>
      </c>
      <c r="LC13" s="126"/>
      <c r="LD13" s="107">
        <v>1</v>
      </c>
      <c r="LE13" s="125">
        <v>1200</v>
      </c>
      <c r="LF13" s="128">
        <v>0.8</v>
      </c>
      <c r="LG13" s="128">
        <v>0.2</v>
      </c>
      <c r="LH13" s="126"/>
      <c r="LI13" s="128">
        <v>1</v>
      </c>
      <c r="LJ13" s="128">
        <v>0</v>
      </c>
      <c r="LK13" s="128">
        <v>0</v>
      </c>
      <c r="LL13" s="128">
        <v>0</v>
      </c>
      <c r="LM13" s="128">
        <v>0</v>
      </c>
      <c r="LN13" s="128">
        <v>0</v>
      </c>
      <c r="LO13" s="128">
        <v>0.2</v>
      </c>
      <c r="LP13" s="128">
        <v>0</v>
      </c>
      <c r="LQ13" s="128">
        <v>1</v>
      </c>
      <c r="LR13" s="128">
        <v>0</v>
      </c>
      <c r="LS13" s="128">
        <v>0</v>
      </c>
      <c r="LT13" s="128">
        <v>0.8</v>
      </c>
      <c r="LU13" s="128">
        <v>0</v>
      </c>
      <c r="LV13" s="128">
        <v>0.2</v>
      </c>
      <c r="LW13" s="128">
        <v>0</v>
      </c>
      <c r="LX13" s="128">
        <v>0</v>
      </c>
      <c r="LY13" s="126"/>
      <c r="LZ13" s="107">
        <v>1</v>
      </c>
      <c r="MA13" s="107">
        <v>1</v>
      </c>
      <c r="MB13" s="125">
        <v>350</v>
      </c>
      <c r="MC13" s="107">
        <v>1</v>
      </c>
      <c r="MD13" s="126"/>
      <c r="ME13" s="107">
        <v>1</v>
      </c>
      <c r="MF13" s="107"/>
      <c r="MG13" s="126"/>
      <c r="MH13" s="126"/>
      <c r="MI13" s="126"/>
      <c r="MJ13" s="126"/>
      <c r="MK13" s="126"/>
      <c r="ML13" s="126"/>
      <c r="MM13" s="126"/>
      <c r="MN13" s="126"/>
      <c r="MO13" s="126"/>
      <c r="MP13" s="126"/>
      <c r="MQ13" s="126"/>
      <c r="MR13" s="126"/>
      <c r="MS13" s="126"/>
      <c r="MT13" s="126"/>
      <c r="MU13" s="126"/>
      <c r="MV13" s="107">
        <v>1</v>
      </c>
      <c r="MW13" s="125">
        <v>250</v>
      </c>
      <c r="MX13" s="107">
        <v>1</v>
      </c>
      <c r="MY13" s="126"/>
      <c r="MZ13" s="107">
        <v>0.8</v>
      </c>
      <c r="NA13" s="107">
        <v>0.2</v>
      </c>
      <c r="NB13" s="107">
        <v>0</v>
      </c>
      <c r="NC13" s="107">
        <v>0</v>
      </c>
      <c r="ND13" s="107">
        <v>0</v>
      </c>
      <c r="NE13" s="107">
        <v>0</v>
      </c>
      <c r="NF13" s="107">
        <v>0</v>
      </c>
      <c r="NG13" s="107">
        <v>0</v>
      </c>
      <c r="NH13" s="107">
        <v>0</v>
      </c>
      <c r="NI13" s="107">
        <v>1</v>
      </c>
      <c r="NJ13" s="107">
        <v>0</v>
      </c>
      <c r="NK13" s="107">
        <v>0</v>
      </c>
      <c r="NL13" s="107">
        <v>0</v>
      </c>
      <c r="NM13" s="107">
        <v>0</v>
      </c>
      <c r="NN13" s="107">
        <v>0</v>
      </c>
      <c r="NO13" s="107">
        <v>0</v>
      </c>
      <c r="NP13" s="107">
        <v>0</v>
      </c>
      <c r="NQ13" s="107">
        <v>1</v>
      </c>
      <c r="NR13" s="125">
        <v>1000</v>
      </c>
      <c r="NS13" s="107">
        <v>1</v>
      </c>
      <c r="NT13" s="126"/>
      <c r="NU13" s="107">
        <v>1</v>
      </c>
      <c r="NV13" s="126"/>
      <c r="NW13" s="126"/>
      <c r="NX13" s="126"/>
      <c r="NY13" s="126"/>
      <c r="NZ13" s="126"/>
      <c r="OA13" s="126"/>
      <c r="OB13" s="126"/>
      <c r="OC13" s="126"/>
      <c r="OD13" s="126"/>
      <c r="OE13" s="126"/>
      <c r="OF13" s="126"/>
      <c r="OG13" s="126"/>
      <c r="OH13" s="126"/>
      <c r="OI13" s="126"/>
      <c r="OJ13" s="126"/>
      <c r="OK13" s="126"/>
      <c r="OL13" s="126"/>
      <c r="OM13" s="127"/>
      <c r="ON13" s="126"/>
      <c r="OO13" s="126"/>
      <c r="OP13" s="126"/>
      <c r="OQ13" s="126"/>
      <c r="OR13" s="107">
        <v>1</v>
      </c>
      <c r="OS13" s="125">
        <v>100</v>
      </c>
      <c r="OT13" s="107">
        <v>0.66666666666666696</v>
      </c>
      <c r="OU13" s="107">
        <v>0.33333333333333298</v>
      </c>
      <c r="OV13" s="107">
        <v>1</v>
      </c>
      <c r="OW13" s="126"/>
      <c r="OX13" s="107">
        <v>1</v>
      </c>
      <c r="OY13" s="125">
        <v>1100</v>
      </c>
      <c r="OZ13" s="107">
        <v>1</v>
      </c>
      <c r="PA13" s="107"/>
      <c r="PB13" s="107">
        <v>1</v>
      </c>
      <c r="PC13" s="107"/>
      <c r="PD13" s="126"/>
      <c r="PE13" s="126"/>
      <c r="PF13" s="126"/>
      <c r="PG13" s="126"/>
      <c r="PH13" s="126"/>
      <c r="PI13" s="126"/>
      <c r="PJ13" s="126"/>
      <c r="PK13" s="126"/>
      <c r="PL13" s="126"/>
      <c r="PM13" s="126"/>
      <c r="PN13" s="126"/>
      <c r="PO13" s="126"/>
      <c r="PP13" s="126"/>
      <c r="PQ13" s="126"/>
      <c r="PR13" s="126"/>
      <c r="PS13" s="107">
        <v>0.33333333333333298</v>
      </c>
      <c r="PT13" s="107">
        <v>0.66666666666666696</v>
      </c>
      <c r="PU13" s="107">
        <v>1</v>
      </c>
      <c r="PV13" s="125">
        <v>15</v>
      </c>
      <c r="PW13" s="107">
        <v>0.60714285714285698</v>
      </c>
      <c r="PX13" s="107">
        <v>0.39285714285714302</v>
      </c>
      <c r="PY13" s="107">
        <v>0.36363636363636398</v>
      </c>
      <c r="PZ13" s="107">
        <v>0.36363636363636398</v>
      </c>
      <c r="QA13" s="107">
        <v>0.63636363636363602</v>
      </c>
      <c r="QB13" s="107">
        <v>0</v>
      </c>
      <c r="QC13" s="107">
        <v>0</v>
      </c>
      <c r="QD13" s="107">
        <v>0</v>
      </c>
      <c r="QE13" s="107">
        <v>0.78571428571428603</v>
      </c>
      <c r="QF13" s="107">
        <v>0.214285714285714</v>
      </c>
      <c r="QG13" s="107">
        <v>0</v>
      </c>
      <c r="QH13" s="107">
        <v>0.66666666666666696</v>
      </c>
      <c r="QI13" s="107">
        <v>0</v>
      </c>
      <c r="QJ13" s="107">
        <v>0.33333333333333298</v>
      </c>
      <c r="QK13" s="107">
        <v>0</v>
      </c>
      <c r="QL13" s="107">
        <v>0</v>
      </c>
      <c r="QM13" s="107">
        <v>0</v>
      </c>
      <c r="QN13" s="107">
        <v>0.75</v>
      </c>
      <c r="QO13" s="107">
        <v>0.25</v>
      </c>
      <c r="QP13" s="107">
        <v>0.85714285714285698</v>
      </c>
      <c r="QQ13" s="107">
        <v>0</v>
      </c>
      <c r="QR13" s="107">
        <v>0.14285714285714299</v>
      </c>
      <c r="QS13" s="107">
        <v>0</v>
      </c>
      <c r="QT13" s="107">
        <v>0.28571428571428598</v>
      </c>
      <c r="QU13" s="107">
        <v>0</v>
      </c>
      <c r="QV13" s="107">
        <v>0</v>
      </c>
      <c r="QW13" s="107">
        <v>0</v>
      </c>
      <c r="QX13" s="107">
        <v>0</v>
      </c>
      <c r="QY13" s="107">
        <v>0.25</v>
      </c>
      <c r="QZ13" s="107">
        <v>0.35714285714285698</v>
      </c>
      <c r="RA13" s="107">
        <v>0.39285714285714302</v>
      </c>
      <c r="RB13" s="107">
        <v>1</v>
      </c>
      <c r="RC13" s="107">
        <v>0</v>
      </c>
      <c r="RD13" s="107">
        <v>9.0909090909090898E-2</v>
      </c>
      <c r="RE13" s="107">
        <v>9.0909090909090898E-2</v>
      </c>
      <c r="RF13" s="107">
        <v>0.72727272727272696</v>
      </c>
      <c r="RG13" s="107">
        <v>0</v>
      </c>
      <c r="RH13" s="107">
        <v>9.0909090909090898E-2</v>
      </c>
      <c r="RI13" s="107">
        <v>0</v>
      </c>
      <c r="RJ13" s="107">
        <v>0</v>
      </c>
      <c r="RK13" s="107">
        <v>0.75</v>
      </c>
      <c r="RL13" s="107">
        <v>0</v>
      </c>
      <c r="RM13" s="107">
        <v>0</v>
      </c>
      <c r="RN13" s="107">
        <v>0</v>
      </c>
      <c r="RO13" s="107">
        <v>0</v>
      </c>
      <c r="RP13" s="107">
        <v>0</v>
      </c>
      <c r="RQ13" s="107">
        <v>0</v>
      </c>
      <c r="RR13" s="107">
        <v>0</v>
      </c>
      <c r="RS13" s="107">
        <v>3.5714285714285698E-2</v>
      </c>
      <c r="RT13" s="107">
        <v>0</v>
      </c>
      <c r="RU13" s="107">
        <v>0</v>
      </c>
      <c r="RV13" s="107">
        <v>0.14285714285714299</v>
      </c>
      <c r="RW13" s="107">
        <v>7.1428571428571397E-2</v>
      </c>
      <c r="RX13" s="107">
        <v>0.39285714285714302</v>
      </c>
      <c r="RY13" s="107">
        <v>7.1428571428571397E-2</v>
      </c>
      <c r="RZ13" s="107">
        <v>0.53571428571428603</v>
      </c>
      <c r="SA13" s="107">
        <v>0.78571428571428603</v>
      </c>
      <c r="SB13" s="107">
        <v>0</v>
      </c>
      <c r="SC13" s="107">
        <v>0</v>
      </c>
      <c r="SD13" s="107">
        <v>0</v>
      </c>
      <c r="SE13" s="107">
        <v>0</v>
      </c>
      <c r="SF13" s="107">
        <v>0</v>
      </c>
      <c r="SG13" s="107">
        <v>7.1428571428571397E-2</v>
      </c>
      <c r="SH13" s="107">
        <v>0</v>
      </c>
      <c r="SI13" s="107">
        <v>0</v>
      </c>
      <c r="SJ13" s="107">
        <v>0.107142857142857</v>
      </c>
      <c r="SK13" s="107">
        <v>3.5714285714285698E-2</v>
      </c>
      <c r="SL13" s="107">
        <v>3.5714285714285698E-2</v>
      </c>
      <c r="SM13" s="107">
        <v>0</v>
      </c>
      <c r="SN13" s="107">
        <v>0.14285714285714299</v>
      </c>
      <c r="SO13" s="107">
        <v>0.214285714285714</v>
      </c>
      <c r="SP13" s="107">
        <v>0.14285714285714299</v>
      </c>
      <c r="SQ13" s="107">
        <v>0</v>
      </c>
      <c r="SR13" s="107">
        <v>0.60714285714285698</v>
      </c>
      <c r="SS13" s="107">
        <v>0</v>
      </c>
      <c r="ST13" s="107">
        <v>0.32142857142857101</v>
      </c>
      <c r="SU13" s="107">
        <v>0.5</v>
      </c>
      <c r="SV13" s="107">
        <v>0.214285714285714</v>
      </c>
      <c r="SW13" s="107">
        <v>3.5714285714285698E-2</v>
      </c>
      <c r="SX13" s="107">
        <v>3.5714285714285698E-2</v>
      </c>
      <c r="SY13" s="107">
        <v>3.5714285714285698E-2</v>
      </c>
      <c r="SZ13" s="107">
        <v>0.17857142857142899</v>
      </c>
      <c r="TA13" s="107">
        <v>0</v>
      </c>
      <c r="TB13" s="107">
        <v>0</v>
      </c>
      <c r="TC13" s="107">
        <v>0</v>
      </c>
      <c r="TD13" s="107">
        <v>0</v>
      </c>
      <c r="TE13" s="107">
        <v>0</v>
      </c>
      <c r="TF13" s="107">
        <v>0</v>
      </c>
      <c r="TG13" s="107">
        <v>0</v>
      </c>
      <c r="TH13" s="107">
        <v>0</v>
      </c>
      <c r="TI13" s="107">
        <v>0</v>
      </c>
      <c r="TJ13" s="107">
        <v>3.5714285714285698E-2</v>
      </c>
      <c r="TK13" s="107">
        <v>1</v>
      </c>
      <c r="TL13" s="107">
        <v>0</v>
      </c>
      <c r="TM13" s="107">
        <v>0</v>
      </c>
      <c r="TN13" s="107">
        <v>0</v>
      </c>
      <c r="TO13" s="107">
        <v>0</v>
      </c>
      <c r="TP13" s="107">
        <v>0</v>
      </c>
      <c r="TQ13" s="107">
        <v>0</v>
      </c>
      <c r="TR13" s="107">
        <v>0</v>
      </c>
      <c r="TS13" s="107">
        <v>0</v>
      </c>
      <c r="TT13" s="107">
        <v>3.5714285714285698E-2</v>
      </c>
      <c r="TU13" s="107">
        <v>0.14285714285714299</v>
      </c>
      <c r="TV13" s="107">
        <v>0.35714285714285698</v>
      </c>
      <c r="TW13" s="107">
        <v>7.1428571428571397E-2</v>
      </c>
      <c r="TX13" s="107">
        <v>0.25</v>
      </c>
      <c r="TY13" s="107">
        <v>0.14285714285714299</v>
      </c>
    </row>
    <row r="14" spans="2:545" ht="17.5" x14ac:dyDescent="0.35">
      <c r="B14" s="156"/>
      <c r="C14" s="108" t="s">
        <v>1948</v>
      </c>
      <c r="D14" s="114">
        <v>26</v>
      </c>
      <c r="E14" s="114">
        <v>2</v>
      </c>
      <c r="F14" s="114">
        <v>8</v>
      </c>
      <c r="G14" s="114">
        <v>20</v>
      </c>
      <c r="H14" s="114">
        <v>2</v>
      </c>
      <c r="I14" s="114">
        <v>11</v>
      </c>
      <c r="J14" s="114">
        <v>3</v>
      </c>
      <c r="K14" s="114">
        <v>7</v>
      </c>
      <c r="L14" s="114"/>
      <c r="M14" s="114">
        <v>5</v>
      </c>
      <c r="N14" s="114">
        <v>4</v>
      </c>
      <c r="O14" s="114">
        <v>4</v>
      </c>
      <c r="P14" s="114">
        <v>4</v>
      </c>
      <c r="Q14" s="114"/>
      <c r="R14" s="114">
        <v>2</v>
      </c>
      <c r="S14" s="114">
        <v>2</v>
      </c>
      <c r="T14" s="114">
        <v>0</v>
      </c>
      <c r="U14" s="114">
        <v>0</v>
      </c>
      <c r="V14" s="114">
        <v>0</v>
      </c>
      <c r="W14" s="114">
        <v>0</v>
      </c>
      <c r="X14" s="114">
        <v>0</v>
      </c>
      <c r="Y14" s="114">
        <v>0</v>
      </c>
      <c r="Z14" s="114">
        <v>0</v>
      </c>
      <c r="AA14" s="114">
        <v>1</v>
      </c>
      <c r="AB14" s="114">
        <v>0</v>
      </c>
      <c r="AC14" s="114">
        <v>0</v>
      </c>
      <c r="AD14" s="114">
        <v>0</v>
      </c>
      <c r="AE14" s="114">
        <v>0</v>
      </c>
      <c r="AF14" s="114">
        <v>0</v>
      </c>
      <c r="AG14" s="114">
        <v>0</v>
      </c>
      <c r="AH14" s="114">
        <v>1</v>
      </c>
      <c r="AI14" s="114">
        <v>4</v>
      </c>
      <c r="AJ14" s="114"/>
      <c r="AK14" s="114">
        <v>4</v>
      </c>
      <c r="AL14" s="114">
        <v>4</v>
      </c>
      <c r="AM14" s="114"/>
      <c r="AN14" s="114">
        <v>4</v>
      </c>
      <c r="AO14" s="114"/>
      <c r="AP14" s="114">
        <v>0</v>
      </c>
      <c r="AQ14" s="114">
        <v>0</v>
      </c>
      <c r="AR14" s="114">
        <v>0</v>
      </c>
      <c r="AS14" s="114">
        <v>0</v>
      </c>
      <c r="AT14" s="114">
        <v>0</v>
      </c>
      <c r="AU14" s="114">
        <v>0</v>
      </c>
      <c r="AV14" s="114">
        <v>0</v>
      </c>
      <c r="AW14" s="114">
        <v>0</v>
      </c>
      <c r="AX14" s="114">
        <v>0</v>
      </c>
      <c r="AY14" s="114">
        <v>0</v>
      </c>
      <c r="AZ14" s="114">
        <v>0</v>
      </c>
      <c r="BA14" s="114">
        <v>0</v>
      </c>
      <c r="BB14" s="114">
        <v>0</v>
      </c>
      <c r="BC14" s="114">
        <v>0</v>
      </c>
      <c r="BD14" s="114">
        <v>0</v>
      </c>
      <c r="BE14" s="114">
        <v>3</v>
      </c>
      <c r="BF14" s="114">
        <v>3</v>
      </c>
      <c r="BG14" s="114">
        <v>3</v>
      </c>
      <c r="BH14" s="114"/>
      <c r="BI14" s="114">
        <v>3</v>
      </c>
      <c r="BJ14" s="114"/>
      <c r="BK14" s="114">
        <v>0</v>
      </c>
      <c r="BL14" s="114">
        <v>0</v>
      </c>
      <c r="BM14" s="114">
        <v>0</v>
      </c>
      <c r="BN14" s="114">
        <v>0</v>
      </c>
      <c r="BO14" s="114">
        <v>0</v>
      </c>
      <c r="BP14" s="114">
        <v>0</v>
      </c>
      <c r="BQ14" s="114">
        <v>0</v>
      </c>
      <c r="BR14" s="114">
        <v>0</v>
      </c>
      <c r="BS14" s="114">
        <v>0</v>
      </c>
      <c r="BT14" s="114">
        <v>0</v>
      </c>
      <c r="BU14" s="114">
        <v>0</v>
      </c>
      <c r="BV14" s="114">
        <v>0</v>
      </c>
      <c r="BW14" s="114">
        <v>0</v>
      </c>
      <c r="BX14" s="114">
        <v>0</v>
      </c>
      <c r="BY14" s="114">
        <v>0</v>
      </c>
      <c r="BZ14" s="114">
        <v>2</v>
      </c>
      <c r="CA14" s="114">
        <v>2</v>
      </c>
      <c r="CB14" s="114">
        <v>2</v>
      </c>
      <c r="CC14" s="114"/>
      <c r="CD14" s="114">
        <v>2</v>
      </c>
      <c r="CE14" s="114"/>
      <c r="CF14" s="114">
        <v>0</v>
      </c>
      <c r="CG14" s="114">
        <v>0</v>
      </c>
      <c r="CH14" s="114">
        <v>0</v>
      </c>
      <c r="CI14" s="114">
        <v>0</v>
      </c>
      <c r="CJ14" s="114">
        <v>0</v>
      </c>
      <c r="CK14" s="114">
        <v>0</v>
      </c>
      <c r="CL14" s="114">
        <v>0</v>
      </c>
      <c r="CM14" s="114">
        <v>0</v>
      </c>
      <c r="CN14" s="114">
        <v>0</v>
      </c>
      <c r="CO14" s="114">
        <v>0</v>
      </c>
      <c r="CP14" s="114">
        <v>0</v>
      </c>
      <c r="CQ14" s="114">
        <v>0</v>
      </c>
      <c r="CR14" s="114">
        <v>0</v>
      </c>
      <c r="CS14" s="114">
        <v>0</v>
      </c>
      <c r="CT14" s="114">
        <v>0</v>
      </c>
      <c r="CU14" s="114">
        <v>3</v>
      </c>
      <c r="CV14" s="114">
        <v>3</v>
      </c>
      <c r="CW14" s="114">
        <v>3</v>
      </c>
      <c r="CX14" s="114"/>
      <c r="CY14" s="114">
        <v>1</v>
      </c>
      <c r="CZ14" s="114">
        <v>2</v>
      </c>
      <c r="DA14" s="114">
        <v>0</v>
      </c>
      <c r="DB14" s="114">
        <v>0</v>
      </c>
      <c r="DC14" s="114">
        <v>0</v>
      </c>
      <c r="DD14" s="114">
        <v>0</v>
      </c>
      <c r="DE14" s="114">
        <v>0</v>
      </c>
      <c r="DF14" s="114">
        <v>0</v>
      </c>
      <c r="DG14" s="114">
        <v>1</v>
      </c>
      <c r="DH14" s="114">
        <v>0</v>
      </c>
      <c r="DI14" s="114">
        <v>0</v>
      </c>
      <c r="DJ14" s="114">
        <v>0</v>
      </c>
      <c r="DK14" s="114">
        <v>0</v>
      </c>
      <c r="DL14" s="114">
        <v>0</v>
      </c>
      <c r="DM14" s="114">
        <v>0</v>
      </c>
      <c r="DN14" s="114">
        <v>1</v>
      </c>
      <c r="DO14" s="114">
        <v>0</v>
      </c>
      <c r="DP14" s="114">
        <v>3</v>
      </c>
      <c r="DQ14" s="114">
        <v>3</v>
      </c>
      <c r="DR14" s="114">
        <v>3</v>
      </c>
      <c r="DS14" s="114"/>
      <c r="DT14" s="114">
        <v>3</v>
      </c>
      <c r="DU14" s="114"/>
      <c r="DV14" s="114">
        <v>0</v>
      </c>
      <c r="DW14" s="114">
        <v>0</v>
      </c>
      <c r="DX14" s="114">
        <v>0</v>
      </c>
      <c r="DY14" s="114">
        <v>0</v>
      </c>
      <c r="DZ14" s="114">
        <v>0</v>
      </c>
      <c r="EA14" s="114">
        <v>0</v>
      </c>
      <c r="EB14" s="114">
        <v>0</v>
      </c>
      <c r="EC14" s="114">
        <v>0</v>
      </c>
      <c r="ED14" s="114">
        <v>0</v>
      </c>
      <c r="EE14" s="114">
        <v>0</v>
      </c>
      <c r="EF14" s="114">
        <v>0</v>
      </c>
      <c r="EG14" s="114">
        <v>0</v>
      </c>
      <c r="EH14" s="114">
        <v>0</v>
      </c>
      <c r="EI14" s="114">
        <v>0</v>
      </c>
      <c r="EJ14" s="114">
        <v>0</v>
      </c>
      <c r="EK14" s="114">
        <v>2</v>
      </c>
      <c r="EL14" s="114"/>
      <c r="EM14" s="114">
        <v>2</v>
      </c>
      <c r="EN14" s="114">
        <v>2</v>
      </c>
      <c r="EO14" s="114"/>
      <c r="EP14" s="114">
        <v>2</v>
      </c>
      <c r="EQ14" s="114"/>
      <c r="ER14" s="114">
        <v>0</v>
      </c>
      <c r="ES14" s="114">
        <v>0</v>
      </c>
      <c r="ET14" s="114">
        <v>0</v>
      </c>
      <c r="EU14" s="114">
        <v>0</v>
      </c>
      <c r="EV14" s="114">
        <v>0</v>
      </c>
      <c r="EW14" s="114">
        <v>0</v>
      </c>
      <c r="EX14" s="114">
        <v>0</v>
      </c>
      <c r="EY14" s="114">
        <v>0</v>
      </c>
      <c r="EZ14" s="114">
        <v>0</v>
      </c>
      <c r="FA14" s="114">
        <v>0</v>
      </c>
      <c r="FB14" s="114">
        <v>0</v>
      </c>
      <c r="FC14" s="114">
        <v>0</v>
      </c>
      <c r="FD14" s="114">
        <v>0</v>
      </c>
      <c r="FE14" s="114">
        <v>0</v>
      </c>
      <c r="FF14" s="114">
        <v>0</v>
      </c>
      <c r="FG14" s="114"/>
      <c r="FH14" s="114">
        <v>5</v>
      </c>
      <c r="FI14" s="114">
        <v>5</v>
      </c>
      <c r="FJ14" s="114"/>
      <c r="FK14" s="114">
        <v>5</v>
      </c>
      <c r="FL14" s="114">
        <v>3</v>
      </c>
      <c r="FM14" s="114">
        <v>5</v>
      </c>
      <c r="FN14" s="114">
        <v>0</v>
      </c>
      <c r="FO14" s="114">
        <v>0</v>
      </c>
      <c r="FP14" s="114">
        <v>0</v>
      </c>
      <c r="FQ14" s="114">
        <v>0</v>
      </c>
      <c r="FR14" s="114">
        <v>0</v>
      </c>
      <c r="FS14" s="114">
        <v>4</v>
      </c>
      <c r="FT14" s="114">
        <v>0</v>
      </c>
      <c r="FU14" s="114">
        <v>0</v>
      </c>
      <c r="FV14" s="114">
        <v>2</v>
      </c>
      <c r="FW14" s="114">
        <v>0</v>
      </c>
      <c r="FX14" s="114">
        <v>0</v>
      </c>
      <c r="FY14" s="114">
        <v>0</v>
      </c>
      <c r="FZ14" s="114">
        <v>0</v>
      </c>
      <c r="GA14" s="114"/>
      <c r="GB14" s="114">
        <v>5</v>
      </c>
      <c r="GC14" s="114">
        <v>5</v>
      </c>
      <c r="GD14" s="114">
        <v>5</v>
      </c>
      <c r="GE14" s="114"/>
      <c r="GF14" s="114"/>
      <c r="GG14" s="114">
        <v>5</v>
      </c>
      <c r="GH14" s="114">
        <v>4</v>
      </c>
      <c r="GI14" s="114">
        <v>5</v>
      </c>
      <c r="GJ14" s="114">
        <v>0</v>
      </c>
      <c r="GK14" s="114">
        <v>0</v>
      </c>
      <c r="GL14" s="114">
        <v>0</v>
      </c>
      <c r="GM14" s="114">
        <v>0</v>
      </c>
      <c r="GN14" s="114">
        <v>0</v>
      </c>
      <c r="GO14" s="114">
        <v>3</v>
      </c>
      <c r="GP14" s="114">
        <v>0</v>
      </c>
      <c r="GQ14" s="114">
        <v>0</v>
      </c>
      <c r="GR14" s="114">
        <v>1</v>
      </c>
      <c r="GS14" s="114">
        <v>0</v>
      </c>
      <c r="GT14" s="114">
        <v>0</v>
      </c>
      <c r="GU14" s="114">
        <v>0</v>
      </c>
      <c r="GV14" s="114">
        <v>0</v>
      </c>
      <c r="GW14" s="114"/>
      <c r="GX14" s="114">
        <v>5</v>
      </c>
      <c r="GY14" s="114">
        <v>5</v>
      </c>
      <c r="GZ14" s="114">
        <v>5</v>
      </c>
      <c r="HA14" s="114"/>
      <c r="HB14" s="114">
        <v>2</v>
      </c>
      <c r="HC14" s="114">
        <v>3</v>
      </c>
      <c r="HD14" s="114">
        <v>0</v>
      </c>
      <c r="HE14" s="114">
        <v>0</v>
      </c>
      <c r="HF14" s="114">
        <v>0</v>
      </c>
      <c r="HG14" s="114">
        <v>0</v>
      </c>
      <c r="HH14" s="114">
        <v>0</v>
      </c>
      <c r="HI14" s="114">
        <v>0</v>
      </c>
      <c r="HJ14" s="114">
        <v>0</v>
      </c>
      <c r="HK14" s="114">
        <v>3</v>
      </c>
      <c r="HL14" s="114">
        <v>0</v>
      </c>
      <c r="HM14" s="114">
        <v>0</v>
      </c>
      <c r="HN14" s="114">
        <v>3</v>
      </c>
      <c r="HO14" s="114">
        <v>0</v>
      </c>
      <c r="HP14" s="114">
        <v>0</v>
      </c>
      <c r="HQ14" s="114">
        <v>0</v>
      </c>
      <c r="HR14" s="114">
        <v>0</v>
      </c>
      <c r="HS14" s="114"/>
      <c r="HT14" s="114">
        <v>5</v>
      </c>
      <c r="HU14" s="114">
        <v>5</v>
      </c>
      <c r="HV14" s="114">
        <v>5</v>
      </c>
      <c r="HW14" s="114"/>
      <c r="HX14" s="114"/>
      <c r="HY14" s="114">
        <v>5</v>
      </c>
      <c r="HZ14" s="114">
        <v>4</v>
      </c>
      <c r="IA14" s="114">
        <v>5</v>
      </c>
      <c r="IB14" s="114">
        <v>0</v>
      </c>
      <c r="IC14" s="114">
        <v>0</v>
      </c>
      <c r="ID14" s="114">
        <v>0</v>
      </c>
      <c r="IE14" s="114">
        <v>0</v>
      </c>
      <c r="IF14" s="114">
        <v>0</v>
      </c>
      <c r="IG14" s="114">
        <v>5</v>
      </c>
      <c r="IH14" s="114">
        <v>0</v>
      </c>
      <c r="II14" s="114">
        <v>0</v>
      </c>
      <c r="IJ14" s="114">
        <v>2</v>
      </c>
      <c r="IK14" s="114">
        <v>0</v>
      </c>
      <c r="IL14" s="114">
        <v>0</v>
      </c>
      <c r="IM14" s="114">
        <v>0</v>
      </c>
      <c r="IN14" s="114">
        <v>0</v>
      </c>
      <c r="IO14" s="114"/>
      <c r="IP14" s="114">
        <v>5</v>
      </c>
      <c r="IQ14" s="114">
        <v>5</v>
      </c>
      <c r="IR14" s="114">
        <v>5</v>
      </c>
      <c r="IS14" s="114"/>
      <c r="IT14" s="114"/>
      <c r="IU14" s="114">
        <v>5</v>
      </c>
      <c r="IV14" s="114">
        <v>1</v>
      </c>
      <c r="IW14" s="114">
        <v>5</v>
      </c>
      <c r="IX14" s="114">
        <v>0</v>
      </c>
      <c r="IY14" s="114">
        <v>0</v>
      </c>
      <c r="IZ14" s="114">
        <v>1</v>
      </c>
      <c r="JA14" s="114">
        <v>0</v>
      </c>
      <c r="JB14" s="114">
        <v>0</v>
      </c>
      <c r="JC14" s="114">
        <v>5</v>
      </c>
      <c r="JD14" s="114">
        <v>0</v>
      </c>
      <c r="JE14" s="114">
        <v>0</v>
      </c>
      <c r="JF14" s="114">
        <v>1</v>
      </c>
      <c r="JG14" s="114">
        <v>0</v>
      </c>
      <c r="JH14" s="114">
        <v>0</v>
      </c>
      <c r="JI14" s="114">
        <v>0</v>
      </c>
      <c r="JJ14" s="114">
        <v>0</v>
      </c>
      <c r="JK14" s="114">
        <v>2</v>
      </c>
      <c r="JL14" s="114"/>
      <c r="JM14" s="114">
        <v>2</v>
      </c>
      <c r="JN14" s="114">
        <v>2</v>
      </c>
      <c r="JO14" s="114"/>
      <c r="JP14" s="114"/>
      <c r="JQ14" s="114">
        <v>2</v>
      </c>
      <c r="JR14" s="114">
        <v>2</v>
      </c>
      <c r="JS14" s="114">
        <v>0</v>
      </c>
      <c r="JT14" s="114">
        <v>0</v>
      </c>
      <c r="JU14" s="114">
        <v>0</v>
      </c>
      <c r="JV14" s="114">
        <v>0</v>
      </c>
      <c r="JW14" s="114">
        <v>0</v>
      </c>
      <c r="JX14" s="114">
        <v>0</v>
      </c>
      <c r="JY14" s="114">
        <v>2</v>
      </c>
      <c r="JZ14" s="114">
        <v>0</v>
      </c>
      <c r="KA14" s="114">
        <v>0</v>
      </c>
      <c r="KB14" s="114">
        <v>0</v>
      </c>
      <c r="KC14" s="114">
        <v>0</v>
      </c>
      <c r="KD14" s="114">
        <v>0</v>
      </c>
      <c r="KE14" s="114">
        <v>0</v>
      </c>
      <c r="KF14" s="114">
        <v>0</v>
      </c>
      <c r="KG14" s="114"/>
      <c r="KH14" s="114">
        <v>5</v>
      </c>
      <c r="KI14" s="114">
        <v>5</v>
      </c>
      <c r="KJ14" s="114">
        <v>5</v>
      </c>
      <c r="KK14" s="114"/>
      <c r="KL14" s="114"/>
      <c r="KM14" s="114">
        <v>5</v>
      </c>
      <c r="KN14" s="114">
        <v>0</v>
      </c>
      <c r="KO14" s="114">
        <v>0</v>
      </c>
      <c r="KP14" s="114">
        <v>0</v>
      </c>
      <c r="KQ14" s="114">
        <v>0</v>
      </c>
      <c r="KR14" s="114">
        <v>0</v>
      </c>
      <c r="KS14" s="114">
        <v>0</v>
      </c>
      <c r="KT14" s="114">
        <v>0</v>
      </c>
      <c r="KU14" s="114">
        <v>4</v>
      </c>
      <c r="KV14" s="114">
        <v>0</v>
      </c>
      <c r="KW14" s="114">
        <v>0</v>
      </c>
      <c r="KX14" s="114">
        <v>2</v>
      </c>
      <c r="KY14" s="114">
        <v>1</v>
      </c>
      <c r="KZ14" s="114">
        <v>0</v>
      </c>
      <c r="LA14" s="114">
        <v>0</v>
      </c>
      <c r="LB14" s="114">
        <v>0</v>
      </c>
      <c r="LC14" s="114"/>
      <c r="LD14" s="114">
        <v>5</v>
      </c>
      <c r="LE14" s="114">
        <v>5</v>
      </c>
      <c r="LF14" s="114">
        <v>4</v>
      </c>
      <c r="LG14" s="114">
        <v>1</v>
      </c>
      <c r="LH14" s="114"/>
      <c r="LI14" s="114">
        <v>5</v>
      </c>
      <c r="LJ14" s="114">
        <v>0</v>
      </c>
      <c r="LK14" s="114">
        <v>0</v>
      </c>
      <c r="LL14" s="114">
        <v>0</v>
      </c>
      <c r="LM14" s="114">
        <v>0</v>
      </c>
      <c r="LN14" s="114">
        <v>0</v>
      </c>
      <c r="LO14" s="114">
        <v>1</v>
      </c>
      <c r="LP14" s="114">
        <v>0</v>
      </c>
      <c r="LQ14" s="114">
        <v>5</v>
      </c>
      <c r="LR14" s="114">
        <v>0</v>
      </c>
      <c r="LS14" s="114">
        <v>0</v>
      </c>
      <c r="LT14" s="114">
        <v>4</v>
      </c>
      <c r="LU14" s="114">
        <v>0</v>
      </c>
      <c r="LV14" s="114">
        <v>1</v>
      </c>
      <c r="LW14" s="114">
        <v>0</v>
      </c>
      <c r="LX14" s="114">
        <v>0</v>
      </c>
      <c r="LY14" s="114"/>
      <c r="LZ14" s="114">
        <v>5</v>
      </c>
      <c r="MA14" s="114">
        <v>5</v>
      </c>
      <c r="MB14" s="114">
        <v>5</v>
      </c>
      <c r="MC14" s="114">
        <v>5</v>
      </c>
      <c r="MD14" s="114"/>
      <c r="ME14" s="114">
        <v>5</v>
      </c>
      <c r="MF14" s="114"/>
      <c r="MG14" s="114">
        <v>0</v>
      </c>
      <c r="MH14" s="114">
        <v>0</v>
      </c>
      <c r="MI14" s="114">
        <v>0</v>
      </c>
      <c r="MJ14" s="114">
        <v>0</v>
      </c>
      <c r="MK14" s="114">
        <v>0</v>
      </c>
      <c r="ML14" s="114">
        <v>0</v>
      </c>
      <c r="MM14" s="114">
        <v>0</v>
      </c>
      <c r="MN14" s="114">
        <v>0</v>
      </c>
      <c r="MO14" s="114">
        <v>0</v>
      </c>
      <c r="MP14" s="114">
        <v>0</v>
      </c>
      <c r="MQ14" s="114">
        <v>0</v>
      </c>
      <c r="MR14" s="114">
        <v>0</v>
      </c>
      <c r="MS14" s="114">
        <v>0</v>
      </c>
      <c r="MT14" s="114">
        <v>0</v>
      </c>
      <c r="MU14" s="114">
        <v>0</v>
      </c>
      <c r="MV14" s="114">
        <v>5</v>
      </c>
      <c r="MW14" s="114">
        <v>5</v>
      </c>
      <c r="MX14" s="114">
        <v>5</v>
      </c>
      <c r="MY14" s="114"/>
      <c r="MZ14" s="114">
        <v>4</v>
      </c>
      <c r="NA14" s="114">
        <v>1</v>
      </c>
      <c r="NB14" s="114">
        <v>0</v>
      </c>
      <c r="NC14" s="114">
        <v>0</v>
      </c>
      <c r="ND14" s="114">
        <v>0</v>
      </c>
      <c r="NE14" s="114">
        <v>0</v>
      </c>
      <c r="NF14" s="114">
        <v>0</v>
      </c>
      <c r="NG14" s="114">
        <v>0</v>
      </c>
      <c r="NH14" s="114">
        <v>0</v>
      </c>
      <c r="NI14" s="114">
        <v>1</v>
      </c>
      <c r="NJ14" s="114">
        <v>0</v>
      </c>
      <c r="NK14" s="114">
        <v>0</v>
      </c>
      <c r="NL14" s="114">
        <v>0</v>
      </c>
      <c r="NM14" s="114">
        <v>0</v>
      </c>
      <c r="NN14" s="114">
        <v>0</v>
      </c>
      <c r="NO14" s="114">
        <v>0</v>
      </c>
      <c r="NP14" s="114">
        <v>0</v>
      </c>
      <c r="NQ14" s="114">
        <v>3</v>
      </c>
      <c r="NR14" s="114">
        <v>3</v>
      </c>
      <c r="NS14" s="114">
        <v>3</v>
      </c>
      <c r="NT14" s="114"/>
      <c r="NU14" s="114">
        <v>3</v>
      </c>
      <c r="NV14" s="114"/>
      <c r="NW14" s="114">
        <v>0</v>
      </c>
      <c r="NX14" s="114">
        <v>0</v>
      </c>
      <c r="NY14" s="114">
        <v>0</v>
      </c>
      <c r="NZ14" s="114">
        <v>0</v>
      </c>
      <c r="OA14" s="114">
        <v>0</v>
      </c>
      <c r="OB14" s="114">
        <v>0</v>
      </c>
      <c r="OC14" s="114">
        <v>0</v>
      </c>
      <c r="OD14" s="114">
        <v>0</v>
      </c>
      <c r="OE14" s="114">
        <v>0</v>
      </c>
      <c r="OF14" s="114">
        <v>0</v>
      </c>
      <c r="OG14" s="114">
        <v>0</v>
      </c>
      <c r="OH14" s="114">
        <v>0</v>
      </c>
      <c r="OI14" s="114">
        <v>0</v>
      </c>
      <c r="OJ14" s="114">
        <v>0</v>
      </c>
      <c r="OK14" s="114">
        <v>0</v>
      </c>
      <c r="OL14" s="114"/>
      <c r="OM14" s="114">
        <v>0</v>
      </c>
      <c r="ON14" s="114"/>
      <c r="OO14" s="114"/>
      <c r="OP14" s="114"/>
      <c r="OQ14" s="114"/>
      <c r="OR14" s="114">
        <v>3</v>
      </c>
      <c r="OS14" s="114">
        <v>3</v>
      </c>
      <c r="OT14" s="114">
        <v>2</v>
      </c>
      <c r="OU14" s="114">
        <v>1</v>
      </c>
      <c r="OV14" s="114">
        <v>3</v>
      </c>
      <c r="OW14" s="114"/>
      <c r="OX14" s="114">
        <v>3</v>
      </c>
      <c r="OY14" s="114">
        <v>3</v>
      </c>
      <c r="OZ14" s="114">
        <v>3</v>
      </c>
      <c r="PA14" s="114"/>
      <c r="PB14" s="114">
        <v>3</v>
      </c>
      <c r="PC14" s="114"/>
      <c r="PD14" s="114">
        <v>0</v>
      </c>
      <c r="PE14" s="114">
        <v>0</v>
      </c>
      <c r="PF14" s="114">
        <v>0</v>
      </c>
      <c r="PG14" s="114">
        <v>0</v>
      </c>
      <c r="PH14" s="114">
        <v>0</v>
      </c>
      <c r="PI14" s="114">
        <v>0</v>
      </c>
      <c r="PJ14" s="114">
        <v>0</v>
      </c>
      <c r="PK14" s="114">
        <v>0</v>
      </c>
      <c r="PL14" s="114">
        <v>0</v>
      </c>
      <c r="PM14" s="114">
        <v>0</v>
      </c>
      <c r="PN14" s="114">
        <v>0</v>
      </c>
      <c r="PO14" s="114">
        <v>0</v>
      </c>
      <c r="PP14" s="114">
        <v>0</v>
      </c>
      <c r="PQ14" s="114">
        <v>0</v>
      </c>
      <c r="PR14" s="114">
        <v>0</v>
      </c>
      <c r="PS14" s="114">
        <v>1</v>
      </c>
      <c r="PT14" s="114">
        <v>2</v>
      </c>
      <c r="PU14" s="114">
        <v>3</v>
      </c>
      <c r="PV14" s="114">
        <v>3</v>
      </c>
      <c r="PW14" s="114">
        <v>17</v>
      </c>
      <c r="PX14" s="114">
        <v>11</v>
      </c>
      <c r="PY14" s="114">
        <v>4</v>
      </c>
      <c r="PZ14" s="114">
        <v>4</v>
      </c>
      <c r="QA14" s="114">
        <v>7</v>
      </c>
      <c r="QB14" s="114">
        <v>0</v>
      </c>
      <c r="QC14" s="114">
        <v>0</v>
      </c>
      <c r="QD14" s="114">
        <v>0</v>
      </c>
      <c r="QE14" s="114">
        <v>22</v>
      </c>
      <c r="QF14" s="114">
        <v>6</v>
      </c>
      <c r="QG14" s="114">
        <v>0</v>
      </c>
      <c r="QH14" s="114">
        <v>4</v>
      </c>
      <c r="QI14" s="114">
        <v>0</v>
      </c>
      <c r="QJ14" s="114">
        <v>2</v>
      </c>
      <c r="QK14" s="114">
        <v>0</v>
      </c>
      <c r="QL14" s="114">
        <v>0</v>
      </c>
      <c r="QM14" s="114">
        <v>0</v>
      </c>
      <c r="QN14" s="114">
        <v>21</v>
      </c>
      <c r="QO14" s="114">
        <v>7</v>
      </c>
      <c r="QP14" s="114">
        <v>6</v>
      </c>
      <c r="QQ14" s="114">
        <v>0</v>
      </c>
      <c r="QR14" s="114">
        <v>1</v>
      </c>
      <c r="QS14" s="114">
        <v>0</v>
      </c>
      <c r="QT14" s="114">
        <v>2</v>
      </c>
      <c r="QU14" s="114">
        <v>0</v>
      </c>
      <c r="QV14" s="114">
        <v>0</v>
      </c>
      <c r="QW14" s="114">
        <v>0</v>
      </c>
      <c r="QX14" s="114">
        <v>0</v>
      </c>
      <c r="QY14" s="114">
        <v>7</v>
      </c>
      <c r="QZ14" s="114">
        <v>10</v>
      </c>
      <c r="RA14" s="114">
        <v>11</v>
      </c>
      <c r="RB14" s="114">
        <v>11</v>
      </c>
      <c r="RC14" s="114">
        <v>0</v>
      </c>
      <c r="RD14" s="114">
        <v>1</v>
      </c>
      <c r="RE14" s="114">
        <v>1</v>
      </c>
      <c r="RF14" s="114">
        <v>8</v>
      </c>
      <c r="RG14" s="114">
        <v>0</v>
      </c>
      <c r="RH14" s="114">
        <v>1</v>
      </c>
      <c r="RI14" s="114">
        <v>0</v>
      </c>
      <c r="RJ14" s="114">
        <v>0</v>
      </c>
      <c r="RK14" s="114">
        <v>21</v>
      </c>
      <c r="RL14" s="114">
        <v>0</v>
      </c>
      <c r="RM14" s="114">
        <v>0</v>
      </c>
      <c r="RN14" s="114">
        <v>0</v>
      </c>
      <c r="RO14" s="114">
        <v>0</v>
      </c>
      <c r="RP14" s="114">
        <v>0</v>
      </c>
      <c r="RQ14" s="114">
        <v>0</v>
      </c>
      <c r="RR14" s="114">
        <v>0</v>
      </c>
      <c r="RS14" s="114">
        <v>1</v>
      </c>
      <c r="RT14" s="114">
        <v>0</v>
      </c>
      <c r="RU14" s="114">
        <v>0</v>
      </c>
      <c r="RV14" s="114">
        <v>4</v>
      </c>
      <c r="RW14" s="114">
        <v>2</v>
      </c>
      <c r="RX14" s="114">
        <v>11</v>
      </c>
      <c r="RY14" s="114">
        <v>2</v>
      </c>
      <c r="RZ14" s="114">
        <v>15</v>
      </c>
      <c r="SA14" s="114">
        <v>22</v>
      </c>
      <c r="SB14" s="114">
        <v>0</v>
      </c>
      <c r="SC14" s="114">
        <v>0</v>
      </c>
      <c r="SD14" s="114">
        <v>0</v>
      </c>
      <c r="SE14" s="114">
        <v>0</v>
      </c>
      <c r="SF14" s="114">
        <v>0</v>
      </c>
      <c r="SG14" s="114">
        <v>2</v>
      </c>
      <c r="SH14" s="114">
        <v>0</v>
      </c>
      <c r="SI14" s="114">
        <v>0</v>
      </c>
      <c r="SJ14" s="114">
        <v>3</v>
      </c>
      <c r="SK14" s="114">
        <v>1</v>
      </c>
      <c r="SL14" s="114">
        <v>1</v>
      </c>
      <c r="SM14" s="114">
        <v>0</v>
      </c>
      <c r="SN14" s="114">
        <v>4</v>
      </c>
      <c r="SO14" s="114">
        <v>6</v>
      </c>
      <c r="SP14" s="114">
        <v>4</v>
      </c>
      <c r="SQ14" s="114">
        <v>0</v>
      </c>
      <c r="SR14" s="114">
        <v>17</v>
      </c>
      <c r="SS14" s="114">
        <v>0</v>
      </c>
      <c r="ST14" s="114">
        <v>9</v>
      </c>
      <c r="SU14" s="114">
        <v>14</v>
      </c>
      <c r="SV14" s="114">
        <v>6</v>
      </c>
      <c r="SW14" s="114">
        <v>1</v>
      </c>
      <c r="SX14" s="114">
        <v>1</v>
      </c>
      <c r="SY14" s="114">
        <v>1</v>
      </c>
      <c r="SZ14" s="114">
        <v>5</v>
      </c>
      <c r="TA14" s="114">
        <v>0</v>
      </c>
      <c r="TB14" s="114">
        <v>0</v>
      </c>
      <c r="TC14" s="114">
        <v>0</v>
      </c>
      <c r="TD14" s="114">
        <v>0</v>
      </c>
      <c r="TE14" s="114">
        <v>0</v>
      </c>
      <c r="TF14" s="114">
        <v>0</v>
      </c>
      <c r="TG14" s="114">
        <v>0</v>
      </c>
      <c r="TH14" s="114">
        <v>0</v>
      </c>
      <c r="TI14" s="114">
        <v>0</v>
      </c>
      <c r="TJ14" s="114">
        <v>1</v>
      </c>
      <c r="TK14" s="114">
        <v>28</v>
      </c>
      <c r="TL14" s="114">
        <v>0</v>
      </c>
      <c r="TM14" s="114">
        <v>0</v>
      </c>
      <c r="TN14" s="114">
        <v>0</v>
      </c>
      <c r="TO14" s="114">
        <v>0</v>
      </c>
      <c r="TP14" s="114">
        <v>0</v>
      </c>
      <c r="TQ14" s="114">
        <v>0</v>
      </c>
      <c r="TR14" s="114">
        <v>0</v>
      </c>
      <c r="TS14" s="114">
        <v>0</v>
      </c>
      <c r="TT14" s="114">
        <v>1</v>
      </c>
      <c r="TU14" s="114">
        <v>4</v>
      </c>
      <c r="TV14" s="114">
        <v>10</v>
      </c>
      <c r="TW14" s="114">
        <v>2</v>
      </c>
      <c r="TX14" s="114">
        <v>7</v>
      </c>
      <c r="TY14" s="114">
        <v>4</v>
      </c>
    </row>
    <row r="15" spans="2:545" ht="18" thickBot="1" x14ac:dyDescent="0.4">
      <c r="B15" s="157"/>
      <c r="C15" s="109" t="s">
        <v>1949</v>
      </c>
      <c r="D15" s="113">
        <v>28</v>
      </c>
      <c r="E15" s="113">
        <v>28</v>
      </c>
      <c r="F15" s="113">
        <v>28</v>
      </c>
      <c r="G15" s="113">
        <v>28</v>
      </c>
      <c r="H15" s="113">
        <v>28</v>
      </c>
      <c r="I15" s="113">
        <v>28</v>
      </c>
      <c r="J15" s="113">
        <v>28</v>
      </c>
      <c r="K15" s="113">
        <v>28</v>
      </c>
      <c r="L15" s="113"/>
      <c r="M15" s="113">
        <v>28</v>
      </c>
      <c r="N15" s="113">
        <v>4</v>
      </c>
      <c r="O15" s="113">
        <v>4</v>
      </c>
      <c r="P15" s="113">
        <v>4</v>
      </c>
      <c r="Q15" s="113"/>
      <c r="R15" s="113">
        <v>4</v>
      </c>
      <c r="S15" s="113">
        <v>4</v>
      </c>
      <c r="T15" s="113">
        <v>2</v>
      </c>
      <c r="U15" s="113">
        <v>2</v>
      </c>
      <c r="V15" s="113">
        <v>2</v>
      </c>
      <c r="W15" s="113">
        <v>2</v>
      </c>
      <c r="X15" s="113">
        <v>2</v>
      </c>
      <c r="Y15" s="113">
        <v>2</v>
      </c>
      <c r="Z15" s="113">
        <v>2</v>
      </c>
      <c r="AA15" s="113">
        <v>2</v>
      </c>
      <c r="AB15" s="113">
        <v>2</v>
      </c>
      <c r="AC15" s="113">
        <v>2</v>
      </c>
      <c r="AD15" s="113">
        <v>2</v>
      </c>
      <c r="AE15" s="113">
        <v>2</v>
      </c>
      <c r="AF15" s="113">
        <v>2</v>
      </c>
      <c r="AG15" s="113">
        <v>2</v>
      </c>
      <c r="AH15" s="113">
        <v>2</v>
      </c>
      <c r="AI15" s="113">
        <v>4</v>
      </c>
      <c r="AJ15" s="113"/>
      <c r="AK15" s="113">
        <v>4</v>
      </c>
      <c r="AL15" s="113">
        <v>4</v>
      </c>
      <c r="AM15" s="113"/>
      <c r="AN15" s="113">
        <v>4</v>
      </c>
      <c r="AO15" s="113"/>
      <c r="AP15" s="113"/>
      <c r="AQ15" s="113"/>
      <c r="AR15" s="113"/>
      <c r="AS15" s="113"/>
      <c r="AT15" s="113"/>
      <c r="AU15" s="113"/>
      <c r="AV15" s="113"/>
      <c r="AW15" s="113"/>
      <c r="AX15" s="113"/>
      <c r="AY15" s="113"/>
      <c r="AZ15" s="113"/>
      <c r="BA15" s="113"/>
      <c r="BB15" s="113"/>
      <c r="BC15" s="113"/>
      <c r="BD15" s="113"/>
      <c r="BE15" s="113">
        <v>3</v>
      </c>
      <c r="BF15" s="113">
        <v>3</v>
      </c>
      <c r="BG15" s="113">
        <v>3</v>
      </c>
      <c r="BH15" s="113"/>
      <c r="BI15" s="113">
        <v>3</v>
      </c>
      <c r="BJ15" s="113"/>
      <c r="BK15" s="113"/>
      <c r="BL15" s="113"/>
      <c r="BM15" s="113"/>
      <c r="BN15" s="113"/>
      <c r="BO15" s="113"/>
      <c r="BP15" s="113"/>
      <c r="BQ15" s="113"/>
      <c r="BR15" s="113"/>
      <c r="BS15" s="113"/>
      <c r="BT15" s="113"/>
      <c r="BU15" s="113"/>
      <c r="BV15" s="113"/>
      <c r="BW15" s="113"/>
      <c r="BX15" s="113"/>
      <c r="BY15" s="113"/>
      <c r="BZ15" s="113">
        <v>2</v>
      </c>
      <c r="CA15" s="113">
        <v>2</v>
      </c>
      <c r="CB15" s="113">
        <v>2</v>
      </c>
      <c r="CC15" s="113"/>
      <c r="CD15" s="113">
        <v>2</v>
      </c>
      <c r="CE15" s="113"/>
      <c r="CF15" s="113"/>
      <c r="CG15" s="113"/>
      <c r="CH15" s="113"/>
      <c r="CI15" s="113"/>
      <c r="CJ15" s="113"/>
      <c r="CK15" s="113"/>
      <c r="CL15" s="113"/>
      <c r="CM15" s="113"/>
      <c r="CN15" s="113"/>
      <c r="CO15" s="113"/>
      <c r="CP15" s="113"/>
      <c r="CQ15" s="113"/>
      <c r="CR15" s="113"/>
      <c r="CS15" s="113"/>
      <c r="CT15" s="113"/>
      <c r="CU15" s="113">
        <v>3</v>
      </c>
      <c r="CV15" s="113">
        <v>3</v>
      </c>
      <c r="CW15" s="113">
        <v>3</v>
      </c>
      <c r="CX15" s="113"/>
      <c r="CY15" s="113">
        <v>3</v>
      </c>
      <c r="CZ15" s="113">
        <v>3</v>
      </c>
      <c r="DA15" s="113">
        <v>2</v>
      </c>
      <c r="DB15" s="113">
        <v>2</v>
      </c>
      <c r="DC15" s="113">
        <v>2</v>
      </c>
      <c r="DD15" s="113">
        <v>2</v>
      </c>
      <c r="DE15" s="113">
        <v>2</v>
      </c>
      <c r="DF15" s="113">
        <v>2</v>
      </c>
      <c r="DG15" s="113">
        <v>2</v>
      </c>
      <c r="DH15" s="113">
        <v>2</v>
      </c>
      <c r="DI15" s="113">
        <v>2</v>
      </c>
      <c r="DJ15" s="113">
        <v>2</v>
      </c>
      <c r="DK15" s="113">
        <v>2</v>
      </c>
      <c r="DL15" s="113">
        <v>2</v>
      </c>
      <c r="DM15" s="113">
        <v>2</v>
      </c>
      <c r="DN15" s="113">
        <v>2</v>
      </c>
      <c r="DO15" s="113">
        <v>2</v>
      </c>
      <c r="DP15" s="113">
        <v>3</v>
      </c>
      <c r="DQ15" s="113">
        <v>3</v>
      </c>
      <c r="DR15" s="113">
        <v>3</v>
      </c>
      <c r="DS15" s="113"/>
      <c r="DT15" s="113">
        <v>3</v>
      </c>
      <c r="DU15" s="113"/>
      <c r="DV15" s="113"/>
      <c r="DW15" s="113"/>
      <c r="DX15" s="113"/>
      <c r="DY15" s="113"/>
      <c r="DZ15" s="113"/>
      <c r="EA15" s="113"/>
      <c r="EB15" s="113"/>
      <c r="EC15" s="113"/>
      <c r="ED15" s="113"/>
      <c r="EE15" s="113"/>
      <c r="EF15" s="113"/>
      <c r="EG15" s="113"/>
      <c r="EH15" s="113"/>
      <c r="EI15" s="113"/>
      <c r="EJ15" s="113"/>
      <c r="EK15" s="113">
        <v>2</v>
      </c>
      <c r="EL15" s="113"/>
      <c r="EM15" s="113">
        <v>2</v>
      </c>
      <c r="EN15" s="113">
        <v>2</v>
      </c>
      <c r="EO15" s="113"/>
      <c r="EP15" s="113">
        <v>2</v>
      </c>
      <c r="EQ15" s="113"/>
      <c r="ER15" s="113"/>
      <c r="ES15" s="113"/>
      <c r="ET15" s="113"/>
      <c r="EU15" s="113"/>
      <c r="EV15" s="113"/>
      <c r="EW15" s="113"/>
      <c r="EX15" s="113"/>
      <c r="EY15" s="113"/>
      <c r="EZ15" s="113"/>
      <c r="FA15" s="113"/>
      <c r="FB15" s="113"/>
      <c r="FC15" s="113"/>
      <c r="FD15" s="113"/>
      <c r="FE15" s="113"/>
      <c r="FF15" s="113"/>
      <c r="FG15" s="113"/>
      <c r="FH15" s="113">
        <v>5</v>
      </c>
      <c r="FI15" s="113">
        <v>5</v>
      </c>
      <c r="FJ15" s="113"/>
      <c r="FK15" s="113">
        <v>5</v>
      </c>
      <c r="FL15" s="113">
        <v>5</v>
      </c>
      <c r="FM15" s="113">
        <v>5</v>
      </c>
      <c r="FN15" s="113">
        <v>5</v>
      </c>
      <c r="FO15" s="113">
        <v>5</v>
      </c>
      <c r="FP15" s="113">
        <v>5</v>
      </c>
      <c r="FQ15" s="113">
        <v>5</v>
      </c>
      <c r="FR15" s="113">
        <v>5</v>
      </c>
      <c r="FS15" s="113">
        <v>5</v>
      </c>
      <c r="FT15" s="113">
        <v>5</v>
      </c>
      <c r="FU15" s="113">
        <v>5</v>
      </c>
      <c r="FV15" s="113">
        <v>5</v>
      </c>
      <c r="FW15" s="113">
        <v>5</v>
      </c>
      <c r="FX15" s="113">
        <v>5</v>
      </c>
      <c r="FY15" s="113">
        <v>5</v>
      </c>
      <c r="FZ15" s="113">
        <v>5</v>
      </c>
      <c r="GA15" s="113"/>
      <c r="GB15" s="113">
        <v>5</v>
      </c>
      <c r="GC15" s="113">
        <v>5</v>
      </c>
      <c r="GD15" s="113">
        <v>5</v>
      </c>
      <c r="GE15" s="113"/>
      <c r="GF15" s="113"/>
      <c r="GG15" s="113">
        <v>5</v>
      </c>
      <c r="GH15" s="113">
        <v>5</v>
      </c>
      <c r="GI15" s="113">
        <v>5</v>
      </c>
      <c r="GJ15" s="113">
        <v>5</v>
      </c>
      <c r="GK15" s="113">
        <v>5</v>
      </c>
      <c r="GL15" s="113">
        <v>5</v>
      </c>
      <c r="GM15" s="113">
        <v>5</v>
      </c>
      <c r="GN15" s="113">
        <v>5</v>
      </c>
      <c r="GO15" s="113">
        <v>5</v>
      </c>
      <c r="GP15" s="113">
        <v>5</v>
      </c>
      <c r="GQ15" s="113">
        <v>5</v>
      </c>
      <c r="GR15" s="113">
        <v>5</v>
      </c>
      <c r="GS15" s="113">
        <v>5</v>
      </c>
      <c r="GT15" s="113">
        <v>5</v>
      </c>
      <c r="GU15" s="113">
        <v>5</v>
      </c>
      <c r="GV15" s="113">
        <v>5</v>
      </c>
      <c r="GW15" s="113"/>
      <c r="GX15" s="113">
        <v>5</v>
      </c>
      <c r="GY15" s="113">
        <v>5</v>
      </c>
      <c r="GZ15" s="113">
        <v>5</v>
      </c>
      <c r="HA15" s="113"/>
      <c r="HB15" s="113">
        <v>5</v>
      </c>
      <c r="HC15" s="113">
        <v>5</v>
      </c>
      <c r="HD15" s="113">
        <v>3</v>
      </c>
      <c r="HE15" s="113">
        <v>3</v>
      </c>
      <c r="HF15" s="113">
        <v>3</v>
      </c>
      <c r="HG15" s="113">
        <v>3</v>
      </c>
      <c r="HH15" s="113">
        <v>3</v>
      </c>
      <c r="HI15" s="113">
        <v>3</v>
      </c>
      <c r="HJ15" s="113">
        <v>3</v>
      </c>
      <c r="HK15" s="113">
        <v>3</v>
      </c>
      <c r="HL15" s="113">
        <v>3</v>
      </c>
      <c r="HM15" s="113">
        <v>3</v>
      </c>
      <c r="HN15" s="113">
        <v>3</v>
      </c>
      <c r="HO15" s="113">
        <v>3</v>
      </c>
      <c r="HP15" s="113">
        <v>3</v>
      </c>
      <c r="HQ15" s="113">
        <v>3</v>
      </c>
      <c r="HR15" s="113">
        <v>3</v>
      </c>
      <c r="HS15" s="113"/>
      <c r="HT15" s="113">
        <v>5</v>
      </c>
      <c r="HU15" s="113">
        <v>5</v>
      </c>
      <c r="HV15" s="113">
        <v>5</v>
      </c>
      <c r="HW15" s="113"/>
      <c r="HX15" s="113"/>
      <c r="HY15" s="113">
        <v>5</v>
      </c>
      <c r="HZ15" s="113">
        <v>5</v>
      </c>
      <c r="IA15" s="113">
        <v>5</v>
      </c>
      <c r="IB15" s="113">
        <v>5</v>
      </c>
      <c r="IC15" s="113">
        <v>5</v>
      </c>
      <c r="ID15" s="113">
        <v>5</v>
      </c>
      <c r="IE15" s="113">
        <v>5</v>
      </c>
      <c r="IF15" s="113">
        <v>5</v>
      </c>
      <c r="IG15" s="113">
        <v>5</v>
      </c>
      <c r="IH15" s="113">
        <v>5</v>
      </c>
      <c r="II15" s="113">
        <v>5</v>
      </c>
      <c r="IJ15" s="113">
        <v>5</v>
      </c>
      <c r="IK15" s="113">
        <v>5</v>
      </c>
      <c r="IL15" s="113">
        <v>5</v>
      </c>
      <c r="IM15" s="113">
        <v>5</v>
      </c>
      <c r="IN15" s="113">
        <v>5</v>
      </c>
      <c r="IO15" s="113"/>
      <c r="IP15" s="113">
        <v>5</v>
      </c>
      <c r="IQ15" s="113">
        <v>5</v>
      </c>
      <c r="IR15" s="113">
        <v>5</v>
      </c>
      <c r="IS15" s="113"/>
      <c r="IT15" s="113"/>
      <c r="IU15" s="113">
        <v>5</v>
      </c>
      <c r="IV15" s="113">
        <v>5</v>
      </c>
      <c r="IW15" s="113">
        <v>5</v>
      </c>
      <c r="IX15" s="113">
        <v>5</v>
      </c>
      <c r="IY15" s="113">
        <v>5</v>
      </c>
      <c r="IZ15" s="113">
        <v>5</v>
      </c>
      <c r="JA15" s="113">
        <v>5</v>
      </c>
      <c r="JB15" s="113">
        <v>5</v>
      </c>
      <c r="JC15" s="113">
        <v>5</v>
      </c>
      <c r="JD15" s="113">
        <v>5</v>
      </c>
      <c r="JE15" s="113">
        <v>5</v>
      </c>
      <c r="JF15" s="113">
        <v>5</v>
      </c>
      <c r="JG15" s="113">
        <v>5</v>
      </c>
      <c r="JH15" s="113">
        <v>5</v>
      </c>
      <c r="JI15" s="113">
        <v>5</v>
      </c>
      <c r="JJ15" s="113">
        <v>5</v>
      </c>
      <c r="JK15" s="113">
        <v>2</v>
      </c>
      <c r="JL15" s="113"/>
      <c r="JM15" s="113">
        <v>2</v>
      </c>
      <c r="JN15" s="113">
        <v>2</v>
      </c>
      <c r="JO15" s="113"/>
      <c r="JP15" s="113"/>
      <c r="JQ15" s="113">
        <v>2</v>
      </c>
      <c r="JR15" s="113">
        <v>2</v>
      </c>
      <c r="JS15" s="113">
        <v>2</v>
      </c>
      <c r="JT15" s="113">
        <v>2</v>
      </c>
      <c r="JU15" s="113">
        <v>2</v>
      </c>
      <c r="JV15" s="113">
        <v>2</v>
      </c>
      <c r="JW15" s="113">
        <v>2</v>
      </c>
      <c r="JX15" s="113">
        <v>2</v>
      </c>
      <c r="JY15" s="113">
        <v>2</v>
      </c>
      <c r="JZ15" s="113">
        <v>2</v>
      </c>
      <c r="KA15" s="113">
        <v>2</v>
      </c>
      <c r="KB15" s="113">
        <v>2</v>
      </c>
      <c r="KC15" s="113">
        <v>2</v>
      </c>
      <c r="KD15" s="113">
        <v>2</v>
      </c>
      <c r="KE15" s="113">
        <v>2</v>
      </c>
      <c r="KF15" s="113">
        <v>2</v>
      </c>
      <c r="KG15" s="113"/>
      <c r="KH15" s="113">
        <v>5</v>
      </c>
      <c r="KI15" s="113">
        <v>5</v>
      </c>
      <c r="KJ15" s="113">
        <v>5</v>
      </c>
      <c r="KK15" s="113"/>
      <c r="KL15" s="113"/>
      <c r="KM15" s="113">
        <v>5</v>
      </c>
      <c r="KN15" s="113">
        <v>5</v>
      </c>
      <c r="KO15" s="113">
        <v>5</v>
      </c>
      <c r="KP15" s="113">
        <v>5</v>
      </c>
      <c r="KQ15" s="113">
        <v>5</v>
      </c>
      <c r="KR15" s="113">
        <v>5</v>
      </c>
      <c r="KS15" s="113">
        <v>5</v>
      </c>
      <c r="KT15" s="113">
        <v>5</v>
      </c>
      <c r="KU15" s="113">
        <v>5</v>
      </c>
      <c r="KV15" s="113">
        <v>5</v>
      </c>
      <c r="KW15" s="113">
        <v>5</v>
      </c>
      <c r="KX15" s="113">
        <v>5</v>
      </c>
      <c r="KY15" s="113">
        <v>5</v>
      </c>
      <c r="KZ15" s="113">
        <v>5</v>
      </c>
      <c r="LA15" s="113">
        <v>5</v>
      </c>
      <c r="LB15" s="113">
        <v>5</v>
      </c>
      <c r="LC15" s="113"/>
      <c r="LD15" s="113">
        <v>5</v>
      </c>
      <c r="LE15" s="113">
        <v>5</v>
      </c>
      <c r="LF15" s="113">
        <v>5</v>
      </c>
      <c r="LG15" s="113">
        <v>5</v>
      </c>
      <c r="LH15" s="113"/>
      <c r="LI15" s="113">
        <v>5</v>
      </c>
      <c r="LJ15" s="113">
        <v>5</v>
      </c>
      <c r="LK15" s="113">
        <v>5</v>
      </c>
      <c r="LL15" s="113">
        <v>5</v>
      </c>
      <c r="LM15" s="113">
        <v>5</v>
      </c>
      <c r="LN15" s="113">
        <v>5</v>
      </c>
      <c r="LO15" s="113">
        <v>5</v>
      </c>
      <c r="LP15" s="113">
        <v>5</v>
      </c>
      <c r="LQ15" s="113">
        <v>5</v>
      </c>
      <c r="LR15" s="113">
        <v>5</v>
      </c>
      <c r="LS15" s="113">
        <v>5</v>
      </c>
      <c r="LT15" s="113">
        <v>5</v>
      </c>
      <c r="LU15" s="113">
        <v>5</v>
      </c>
      <c r="LV15" s="113">
        <v>5</v>
      </c>
      <c r="LW15" s="113">
        <v>5</v>
      </c>
      <c r="LX15" s="113">
        <v>5</v>
      </c>
      <c r="LY15" s="113"/>
      <c r="LZ15" s="113">
        <v>5</v>
      </c>
      <c r="MA15" s="113">
        <v>5</v>
      </c>
      <c r="MB15" s="113">
        <v>5</v>
      </c>
      <c r="MC15" s="113">
        <v>5</v>
      </c>
      <c r="MD15" s="113"/>
      <c r="ME15" s="113">
        <v>5</v>
      </c>
      <c r="MF15" s="113"/>
      <c r="MG15" s="113"/>
      <c r="MH15" s="113"/>
      <c r="MI15" s="113"/>
      <c r="MJ15" s="113"/>
      <c r="MK15" s="113"/>
      <c r="ML15" s="113"/>
      <c r="MM15" s="113"/>
      <c r="MN15" s="113"/>
      <c r="MO15" s="113"/>
      <c r="MP15" s="113"/>
      <c r="MQ15" s="113"/>
      <c r="MR15" s="113"/>
      <c r="MS15" s="113"/>
      <c r="MT15" s="113"/>
      <c r="MU15" s="113"/>
      <c r="MV15" s="113">
        <v>5</v>
      </c>
      <c r="MW15" s="113">
        <v>5</v>
      </c>
      <c r="MX15" s="113">
        <v>5</v>
      </c>
      <c r="MY15" s="113"/>
      <c r="MZ15" s="113">
        <v>5</v>
      </c>
      <c r="NA15" s="113">
        <v>5</v>
      </c>
      <c r="NB15" s="113">
        <v>1</v>
      </c>
      <c r="NC15" s="113">
        <v>1</v>
      </c>
      <c r="ND15" s="113">
        <v>1</v>
      </c>
      <c r="NE15" s="113">
        <v>1</v>
      </c>
      <c r="NF15" s="113">
        <v>1</v>
      </c>
      <c r="NG15" s="113">
        <v>1</v>
      </c>
      <c r="NH15" s="113">
        <v>1</v>
      </c>
      <c r="NI15" s="113">
        <v>1</v>
      </c>
      <c r="NJ15" s="113">
        <v>1</v>
      </c>
      <c r="NK15" s="113">
        <v>1</v>
      </c>
      <c r="NL15" s="113">
        <v>1</v>
      </c>
      <c r="NM15" s="113">
        <v>1</v>
      </c>
      <c r="NN15" s="113">
        <v>1</v>
      </c>
      <c r="NO15" s="113">
        <v>1</v>
      </c>
      <c r="NP15" s="113">
        <v>1</v>
      </c>
      <c r="NQ15" s="113">
        <v>3</v>
      </c>
      <c r="NR15" s="113">
        <v>3</v>
      </c>
      <c r="NS15" s="113">
        <v>3</v>
      </c>
      <c r="NT15" s="113"/>
      <c r="NU15" s="113">
        <v>3</v>
      </c>
      <c r="NV15" s="113"/>
      <c r="NW15" s="113"/>
      <c r="NX15" s="113"/>
      <c r="NY15" s="113"/>
      <c r="NZ15" s="113"/>
      <c r="OA15" s="113"/>
      <c r="OB15" s="113"/>
      <c r="OC15" s="113"/>
      <c r="OD15" s="113"/>
      <c r="OE15" s="113"/>
      <c r="OF15" s="113"/>
      <c r="OG15" s="113"/>
      <c r="OH15" s="113"/>
      <c r="OI15" s="113"/>
      <c r="OJ15" s="113"/>
      <c r="OK15" s="113"/>
      <c r="OL15" s="113"/>
      <c r="OM15" s="113"/>
      <c r="ON15" s="113"/>
      <c r="OO15" s="113"/>
      <c r="OP15" s="113"/>
      <c r="OQ15" s="113"/>
      <c r="OR15" s="113">
        <v>3</v>
      </c>
      <c r="OS15" s="113">
        <v>3</v>
      </c>
      <c r="OT15" s="113">
        <v>3</v>
      </c>
      <c r="OU15" s="113">
        <v>3</v>
      </c>
      <c r="OV15" s="113">
        <v>3</v>
      </c>
      <c r="OW15" s="113"/>
      <c r="OX15" s="113">
        <v>3</v>
      </c>
      <c r="OY15" s="113">
        <v>3</v>
      </c>
      <c r="OZ15" s="113">
        <v>3</v>
      </c>
      <c r="PA15" s="113"/>
      <c r="PB15" s="113">
        <v>3</v>
      </c>
      <c r="PC15" s="113"/>
      <c r="PD15" s="113"/>
      <c r="PE15" s="113"/>
      <c r="PF15" s="113"/>
      <c r="PG15" s="113"/>
      <c r="PH15" s="113"/>
      <c r="PI15" s="113"/>
      <c r="PJ15" s="113"/>
      <c r="PK15" s="113"/>
      <c r="PL15" s="113"/>
      <c r="PM15" s="113"/>
      <c r="PN15" s="113"/>
      <c r="PO15" s="113"/>
      <c r="PP15" s="113"/>
      <c r="PQ15" s="113"/>
      <c r="PR15" s="113"/>
      <c r="PS15" s="113">
        <v>3</v>
      </c>
      <c r="PT15" s="113">
        <v>3</v>
      </c>
      <c r="PU15" s="113">
        <v>3</v>
      </c>
      <c r="PV15" s="113">
        <v>3</v>
      </c>
      <c r="PW15" s="113">
        <v>28</v>
      </c>
      <c r="PX15" s="113">
        <v>28</v>
      </c>
      <c r="PY15" s="113">
        <v>11</v>
      </c>
      <c r="PZ15" s="113">
        <v>11</v>
      </c>
      <c r="QA15" s="113">
        <v>11</v>
      </c>
      <c r="QB15" s="113">
        <v>11</v>
      </c>
      <c r="QC15" s="113">
        <v>11</v>
      </c>
      <c r="QD15" s="113">
        <v>11</v>
      </c>
      <c r="QE15" s="113">
        <v>28</v>
      </c>
      <c r="QF15" s="113">
        <v>28</v>
      </c>
      <c r="QG15" s="113">
        <v>6</v>
      </c>
      <c r="QH15" s="113">
        <v>6</v>
      </c>
      <c r="QI15" s="113">
        <v>6</v>
      </c>
      <c r="QJ15" s="113">
        <v>6</v>
      </c>
      <c r="QK15" s="113">
        <v>6</v>
      </c>
      <c r="QL15" s="113">
        <v>6</v>
      </c>
      <c r="QM15" s="113">
        <v>6</v>
      </c>
      <c r="QN15" s="113">
        <v>28</v>
      </c>
      <c r="QO15" s="113">
        <v>28</v>
      </c>
      <c r="QP15" s="113">
        <v>7</v>
      </c>
      <c r="QQ15" s="113">
        <v>7</v>
      </c>
      <c r="QR15" s="113">
        <v>7</v>
      </c>
      <c r="QS15" s="113">
        <v>7</v>
      </c>
      <c r="QT15" s="113">
        <v>7</v>
      </c>
      <c r="QU15" s="113">
        <v>7</v>
      </c>
      <c r="QV15" s="113">
        <v>7</v>
      </c>
      <c r="QW15" s="113">
        <v>7</v>
      </c>
      <c r="QX15" s="113">
        <v>7</v>
      </c>
      <c r="QY15" s="113">
        <v>28</v>
      </c>
      <c r="QZ15" s="113">
        <v>28</v>
      </c>
      <c r="RA15" s="113">
        <v>28</v>
      </c>
      <c r="RB15" s="113">
        <v>11</v>
      </c>
      <c r="RC15" s="113">
        <v>11</v>
      </c>
      <c r="RD15" s="113">
        <v>11</v>
      </c>
      <c r="RE15" s="113">
        <v>11</v>
      </c>
      <c r="RF15" s="113">
        <v>11</v>
      </c>
      <c r="RG15" s="113">
        <v>11</v>
      </c>
      <c r="RH15" s="113">
        <v>11</v>
      </c>
      <c r="RI15" s="113">
        <v>11</v>
      </c>
      <c r="RJ15" s="113">
        <v>11</v>
      </c>
      <c r="RK15" s="113">
        <v>28</v>
      </c>
      <c r="RL15" s="113">
        <v>28</v>
      </c>
      <c r="RM15" s="113">
        <v>28</v>
      </c>
      <c r="RN15" s="113">
        <v>28</v>
      </c>
      <c r="RO15" s="113">
        <v>28</v>
      </c>
      <c r="RP15" s="113">
        <v>28</v>
      </c>
      <c r="RQ15" s="113">
        <v>28</v>
      </c>
      <c r="RR15" s="113">
        <v>28</v>
      </c>
      <c r="RS15" s="113">
        <v>28</v>
      </c>
      <c r="RT15" s="113">
        <v>28</v>
      </c>
      <c r="RU15" s="113">
        <v>28</v>
      </c>
      <c r="RV15" s="113">
        <v>28</v>
      </c>
      <c r="RW15" s="113">
        <v>28</v>
      </c>
      <c r="RX15" s="113">
        <v>28</v>
      </c>
      <c r="RY15" s="113">
        <v>28</v>
      </c>
      <c r="RZ15" s="113">
        <v>28</v>
      </c>
      <c r="SA15" s="113">
        <v>28</v>
      </c>
      <c r="SB15" s="113">
        <v>28</v>
      </c>
      <c r="SC15" s="113">
        <v>28</v>
      </c>
      <c r="SD15" s="113">
        <v>28</v>
      </c>
      <c r="SE15" s="113">
        <v>28</v>
      </c>
      <c r="SF15" s="113">
        <v>28</v>
      </c>
      <c r="SG15" s="113">
        <v>28</v>
      </c>
      <c r="SH15" s="113">
        <v>28</v>
      </c>
      <c r="SI15" s="113">
        <v>28</v>
      </c>
      <c r="SJ15" s="113">
        <v>28</v>
      </c>
      <c r="SK15" s="113">
        <v>28</v>
      </c>
      <c r="SL15" s="113">
        <v>28</v>
      </c>
      <c r="SM15" s="113">
        <v>28</v>
      </c>
      <c r="SN15" s="113">
        <v>28</v>
      </c>
      <c r="SO15" s="113">
        <v>28</v>
      </c>
      <c r="SP15" s="113">
        <v>28</v>
      </c>
      <c r="SQ15" s="113">
        <v>28</v>
      </c>
      <c r="SR15" s="113">
        <v>28</v>
      </c>
      <c r="SS15" s="113">
        <v>28</v>
      </c>
      <c r="ST15" s="113">
        <v>28</v>
      </c>
      <c r="SU15" s="113">
        <v>28</v>
      </c>
      <c r="SV15" s="113">
        <v>28</v>
      </c>
      <c r="SW15" s="113">
        <v>28</v>
      </c>
      <c r="SX15" s="113">
        <v>28</v>
      </c>
      <c r="SY15" s="113">
        <v>28</v>
      </c>
      <c r="SZ15" s="113">
        <v>28</v>
      </c>
      <c r="TA15" s="113">
        <v>28</v>
      </c>
      <c r="TB15" s="113">
        <v>28</v>
      </c>
      <c r="TC15" s="113">
        <v>28</v>
      </c>
      <c r="TD15" s="113">
        <v>28</v>
      </c>
      <c r="TE15" s="113">
        <v>28</v>
      </c>
      <c r="TF15" s="113">
        <v>28</v>
      </c>
      <c r="TG15" s="113">
        <v>28</v>
      </c>
      <c r="TH15" s="113">
        <v>28</v>
      </c>
      <c r="TI15" s="113">
        <v>28</v>
      </c>
      <c r="TJ15" s="113">
        <v>28</v>
      </c>
      <c r="TK15" s="113">
        <v>28</v>
      </c>
      <c r="TL15" s="113">
        <v>28</v>
      </c>
      <c r="TM15" s="113">
        <v>28</v>
      </c>
      <c r="TN15" s="113">
        <v>28</v>
      </c>
      <c r="TO15" s="113">
        <v>28</v>
      </c>
      <c r="TP15" s="113">
        <v>28</v>
      </c>
      <c r="TQ15" s="113">
        <v>28</v>
      </c>
      <c r="TR15" s="113">
        <v>28</v>
      </c>
      <c r="TS15" s="113">
        <v>28</v>
      </c>
      <c r="TT15" s="113">
        <v>28</v>
      </c>
      <c r="TU15" s="113">
        <v>28</v>
      </c>
      <c r="TV15" s="113">
        <v>28</v>
      </c>
      <c r="TW15" s="113">
        <v>28</v>
      </c>
      <c r="TX15" s="113">
        <v>28</v>
      </c>
      <c r="TY15" s="113">
        <v>28</v>
      </c>
    </row>
    <row r="16" spans="2:545" ht="17.5" x14ac:dyDescent="0.35">
      <c r="B16" s="155" t="s">
        <v>1501</v>
      </c>
      <c r="C16" s="102" t="s">
        <v>1947</v>
      </c>
      <c r="D16" s="122">
        <v>0.66666666666666696</v>
      </c>
      <c r="E16" s="122">
        <v>0.33333333333333298</v>
      </c>
      <c r="F16" s="122">
        <v>0.6</v>
      </c>
      <c r="G16" s="122">
        <v>0.4</v>
      </c>
      <c r="H16" s="120"/>
      <c r="I16" s="122">
        <v>0.33333333333333298</v>
      </c>
      <c r="J16" s="122">
        <v>0.133333333333333</v>
      </c>
      <c r="K16" s="122">
        <v>0.46666666666666701</v>
      </c>
      <c r="L16" s="122">
        <v>6.6666666666666693E-2</v>
      </c>
      <c r="M16" s="120"/>
      <c r="N16" s="120"/>
      <c r="O16" s="121"/>
      <c r="P16" s="120"/>
      <c r="Q16" s="120"/>
      <c r="R16" s="120"/>
      <c r="S16" s="120"/>
      <c r="T16" s="120"/>
      <c r="U16" s="120"/>
      <c r="V16" s="120"/>
      <c r="W16" s="120"/>
      <c r="X16" s="120"/>
      <c r="Y16" s="120"/>
      <c r="Z16" s="120"/>
      <c r="AA16" s="120"/>
      <c r="AB16" s="120"/>
      <c r="AC16" s="120"/>
      <c r="AD16" s="120"/>
      <c r="AE16" s="120"/>
      <c r="AF16" s="120"/>
      <c r="AG16" s="120"/>
      <c r="AH16" s="120"/>
      <c r="AI16" s="120"/>
      <c r="AJ16" s="122">
        <v>1</v>
      </c>
      <c r="AK16" s="123">
        <v>1500</v>
      </c>
      <c r="AL16" s="122">
        <v>0.8</v>
      </c>
      <c r="AM16" s="122">
        <v>0.2</v>
      </c>
      <c r="AN16" s="122">
        <v>0.2</v>
      </c>
      <c r="AO16" s="122">
        <v>0.8</v>
      </c>
      <c r="AP16" s="122">
        <v>0</v>
      </c>
      <c r="AQ16" s="122">
        <v>0</v>
      </c>
      <c r="AR16" s="122">
        <v>0</v>
      </c>
      <c r="AS16" s="122">
        <v>0</v>
      </c>
      <c r="AT16" s="122">
        <v>0</v>
      </c>
      <c r="AU16" s="122">
        <v>0</v>
      </c>
      <c r="AV16" s="122">
        <v>0.25</v>
      </c>
      <c r="AW16" s="122">
        <v>1</v>
      </c>
      <c r="AX16" s="122">
        <v>0.25</v>
      </c>
      <c r="AY16" s="122">
        <v>0</v>
      </c>
      <c r="AZ16" s="122">
        <v>0.25</v>
      </c>
      <c r="BA16" s="122">
        <v>0</v>
      </c>
      <c r="BB16" s="122">
        <v>1</v>
      </c>
      <c r="BC16" s="122">
        <v>0.5</v>
      </c>
      <c r="BD16" s="122">
        <v>0</v>
      </c>
      <c r="BE16" s="122">
        <v>1</v>
      </c>
      <c r="BF16" s="119">
        <v>9500</v>
      </c>
      <c r="BG16" s="122">
        <v>1</v>
      </c>
      <c r="BH16" s="120"/>
      <c r="BI16" s="120"/>
      <c r="BJ16" s="122">
        <v>1</v>
      </c>
      <c r="BK16" s="122">
        <v>0</v>
      </c>
      <c r="BL16" s="122">
        <v>0.5</v>
      </c>
      <c r="BM16" s="122">
        <v>0</v>
      </c>
      <c r="BN16" s="122">
        <v>0</v>
      </c>
      <c r="BO16" s="122">
        <v>0</v>
      </c>
      <c r="BP16" s="122">
        <v>0</v>
      </c>
      <c r="BQ16" s="122">
        <v>1</v>
      </c>
      <c r="BR16" s="122">
        <v>0</v>
      </c>
      <c r="BS16" s="122">
        <v>0.5</v>
      </c>
      <c r="BT16" s="122">
        <v>0</v>
      </c>
      <c r="BU16" s="122">
        <v>0</v>
      </c>
      <c r="BV16" s="122">
        <v>0</v>
      </c>
      <c r="BW16" s="122">
        <v>1</v>
      </c>
      <c r="BX16" s="122">
        <v>0.5</v>
      </c>
      <c r="BY16" s="122">
        <v>0</v>
      </c>
      <c r="BZ16" s="122">
        <v>1</v>
      </c>
      <c r="CA16" s="119">
        <v>3500</v>
      </c>
      <c r="CB16" s="122">
        <v>1</v>
      </c>
      <c r="CC16" s="120"/>
      <c r="CD16" s="120"/>
      <c r="CE16" s="122">
        <v>1</v>
      </c>
      <c r="CF16" s="122">
        <v>0</v>
      </c>
      <c r="CG16" s="122">
        <v>0</v>
      </c>
      <c r="CH16" s="122">
        <v>0</v>
      </c>
      <c r="CI16" s="122">
        <v>0</v>
      </c>
      <c r="CJ16" s="122">
        <v>0</v>
      </c>
      <c r="CK16" s="122">
        <v>0</v>
      </c>
      <c r="CL16" s="122">
        <v>0.66666666666666696</v>
      </c>
      <c r="CM16" s="122">
        <v>0.33333333333333298</v>
      </c>
      <c r="CN16" s="122">
        <v>0.33333333333333298</v>
      </c>
      <c r="CO16" s="122">
        <v>0</v>
      </c>
      <c r="CP16" s="122">
        <v>0</v>
      </c>
      <c r="CQ16" s="122">
        <v>0</v>
      </c>
      <c r="CR16" s="122">
        <v>1</v>
      </c>
      <c r="CS16" s="122">
        <v>0</v>
      </c>
      <c r="CT16" s="122">
        <v>0</v>
      </c>
      <c r="CU16" s="120"/>
      <c r="CV16" s="121"/>
      <c r="CW16" s="120"/>
      <c r="CX16" s="120"/>
      <c r="CY16" s="120"/>
      <c r="CZ16" s="120"/>
      <c r="DA16" s="120"/>
      <c r="DB16" s="120"/>
      <c r="DC16" s="120"/>
      <c r="DD16" s="120"/>
      <c r="DE16" s="120"/>
      <c r="DF16" s="120"/>
      <c r="DG16" s="120"/>
      <c r="DH16" s="120"/>
      <c r="DI16" s="120"/>
      <c r="DJ16" s="120"/>
      <c r="DK16" s="120"/>
      <c r="DL16" s="120"/>
      <c r="DM16" s="120"/>
      <c r="DN16" s="120"/>
      <c r="DO16" s="120"/>
      <c r="DP16" s="122">
        <v>1</v>
      </c>
      <c r="DQ16" s="119">
        <v>4000</v>
      </c>
      <c r="DR16" s="122">
        <v>1</v>
      </c>
      <c r="DS16" s="122"/>
      <c r="DT16" s="122"/>
      <c r="DU16" s="122">
        <v>1</v>
      </c>
      <c r="DV16" s="122">
        <v>1</v>
      </c>
      <c r="DW16" s="122">
        <v>0</v>
      </c>
      <c r="DX16" s="122">
        <v>0</v>
      </c>
      <c r="DY16" s="122">
        <v>0</v>
      </c>
      <c r="DZ16" s="122">
        <v>0</v>
      </c>
      <c r="EA16" s="122">
        <v>0</v>
      </c>
      <c r="EB16" s="122">
        <v>0</v>
      </c>
      <c r="EC16" s="122">
        <v>0</v>
      </c>
      <c r="ED16" s="122">
        <v>0</v>
      </c>
      <c r="EE16" s="122">
        <v>0</v>
      </c>
      <c r="EF16" s="122">
        <v>0</v>
      </c>
      <c r="EG16" s="122">
        <v>0</v>
      </c>
      <c r="EH16" s="122">
        <v>0</v>
      </c>
      <c r="EI16" s="122">
        <v>0</v>
      </c>
      <c r="EJ16" s="122">
        <v>0</v>
      </c>
      <c r="EK16" s="122"/>
      <c r="EL16" s="122"/>
      <c r="EM16" s="119"/>
      <c r="EN16" s="120"/>
      <c r="EO16" s="120"/>
      <c r="EP16" s="120"/>
      <c r="EQ16" s="120"/>
      <c r="ER16" s="120"/>
      <c r="ES16" s="120"/>
      <c r="ET16" s="120"/>
      <c r="EU16" s="120"/>
      <c r="EV16" s="120"/>
      <c r="EW16" s="120"/>
      <c r="EX16" s="120"/>
      <c r="EY16" s="120"/>
      <c r="EZ16" s="120"/>
      <c r="FA16" s="120"/>
      <c r="FB16" s="120"/>
      <c r="FC16" s="120"/>
      <c r="FD16" s="120"/>
      <c r="FE16" s="120"/>
      <c r="FF16" s="120"/>
      <c r="FG16" s="122">
        <v>1</v>
      </c>
      <c r="FH16" s="120"/>
      <c r="FI16" s="119">
        <v>250</v>
      </c>
      <c r="FJ16" s="120"/>
      <c r="FK16" s="122">
        <v>1</v>
      </c>
      <c r="FL16" s="122">
        <v>0</v>
      </c>
      <c r="FM16" s="122">
        <v>1</v>
      </c>
      <c r="FN16" s="122">
        <v>0</v>
      </c>
      <c r="FO16" s="122">
        <v>1</v>
      </c>
      <c r="FP16" s="122">
        <v>1</v>
      </c>
      <c r="FQ16" s="122">
        <v>1</v>
      </c>
      <c r="FR16" s="122">
        <v>0</v>
      </c>
      <c r="FS16" s="122">
        <v>0</v>
      </c>
      <c r="FT16" s="122">
        <v>0</v>
      </c>
      <c r="FU16" s="122">
        <v>0</v>
      </c>
      <c r="FV16" s="122">
        <v>0</v>
      </c>
      <c r="FW16" s="122">
        <v>0</v>
      </c>
      <c r="FX16" s="122">
        <v>0</v>
      </c>
      <c r="FY16" s="122">
        <v>0</v>
      </c>
      <c r="FZ16" s="122">
        <v>0</v>
      </c>
      <c r="GA16" s="122">
        <v>1</v>
      </c>
      <c r="GB16" s="120"/>
      <c r="GC16" s="119">
        <v>100</v>
      </c>
      <c r="GD16" s="122">
        <v>1</v>
      </c>
      <c r="GE16" s="120"/>
      <c r="GF16" s="120"/>
      <c r="GG16" s="122">
        <v>1</v>
      </c>
      <c r="GH16" s="122">
        <v>0</v>
      </c>
      <c r="GI16" s="122">
        <v>1</v>
      </c>
      <c r="GJ16" s="122">
        <v>0</v>
      </c>
      <c r="GK16" s="122">
        <v>0.57142857142857095</v>
      </c>
      <c r="GL16" s="122">
        <v>0</v>
      </c>
      <c r="GM16" s="122">
        <v>0.85714285714285698</v>
      </c>
      <c r="GN16" s="122">
        <v>0</v>
      </c>
      <c r="GO16" s="122">
        <v>0</v>
      </c>
      <c r="GP16" s="122">
        <v>0</v>
      </c>
      <c r="GQ16" s="122">
        <v>0</v>
      </c>
      <c r="GR16" s="122">
        <v>0</v>
      </c>
      <c r="GS16" s="122">
        <v>0</v>
      </c>
      <c r="GT16" s="122">
        <v>0</v>
      </c>
      <c r="GU16" s="122">
        <v>0</v>
      </c>
      <c r="GV16" s="122">
        <v>0</v>
      </c>
      <c r="GW16" s="122">
        <v>1</v>
      </c>
      <c r="GX16" s="120"/>
      <c r="GY16" s="119">
        <v>100</v>
      </c>
      <c r="GZ16" s="122">
        <v>1</v>
      </c>
      <c r="HA16" s="120"/>
      <c r="HB16" s="122">
        <v>9.0909090909090898E-2</v>
      </c>
      <c r="HC16" s="122">
        <v>0.90909090909090895</v>
      </c>
      <c r="HD16" s="122">
        <v>0</v>
      </c>
      <c r="HE16" s="122">
        <v>0.5</v>
      </c>
      <c r="HF16" s="122">
        <v>0</v>
      </c>
      <c r="HG16" s="122">
        <v>0</v>
      </c>
      <c r="HH16" s="122">
        <v>0</v>
      </c>
      <c r="HI16" s="122">
        <v>0</v>
      </c>
      <c r="HJ16" s="122">
        <v>0.2</v>
      </c>
      <c r="HK16" s="122">
        <v>1</v>
      </c>
      <c r="HL16" s="122">
        <v>0.1</v>
      </c>
      <c r="HM16" s="122">
        <v>0</v>
      </c>
      <c r="HN16" s="122">
        <v>0</v>
      </c>
      <c r="HO16" s="122">
        <v>0</v>
      </c>
      <c r="HP16" s="122">
        <v>0.9</v>
      </c>
      <c r="HQ16" s="122">
        <v>0</v>
      </c>
      <c r="HR16" s="122">
        <v>0</v>
      </c>
      <c r="HS16" s="122">
        <v>1</v>
      </c>
      <c r="HT16" s="120"/>
      <c r="HU16" s="119">
        <v>100</v>
      </c>
      <c r="HV16" s="122">
        <v>0.71428571428571397</v>
      </c>
      <c r="HW16" s="122">
        <v>0.28571428571428598</v>
      </c>
      <c r="HX16" s="120"/>
      <c r="HY16" s="122">
        <v>1</v>
      </c>
      <c r="HZ16" s="122">
        <v>0</v>
      </c>
      <c r="IA16" s="122">
        <v>0.57142857142857095</v>
      </c>
      <c r="IB16" s="122">
        <v>0</v>
      </c>
      <c r="IC16" s="122">
        <v>0.28571428571428598</v>
      </c>
      <c r="ID16" s="122">
        <v>0.57142857142857095</v>
      </c>
      <c r="IE16" s="122">
        <v>0.42857142857142899</v>
      </c>
      <c r="IF16" s="122">
        <v>0</v>
      </c>
      <c r="IG16" s="122">
        <v>0.71428571428571397</v>
      </c>
      <c r="IH16" s="122">
        <v>0.28571428571428598</v>
      </c>
      <c r="II16" s="122">
        <v>0</v>
      </c>
      <c r="IJ16" s="122">
        <v>0.14285714285714299</v>
      </c>
      <c r="IK16" s="122">
        <v>0</v>
      </c>
      <c r="IL16" s="122">
        <v>0.71428571428571397</v>
      </c>
      <c r="IM16" s="122">
        <v>0</v>
      </c>
      <c r="IN16" s="122">
        <v>0</v>
      </c>
      <c r="IO16" s="122">
        <v>1</v>
      </c>
      <c r="IP16" s="120"/>
      <c r="IQ16" s="119">
        <v>100</v>
      </c>
      <c r="IR16" s="122">
        <v>1</v>
      </c>
      <c r="IS16" s="120"/>
      <c r="IT16" s="122">
        <v>0.125</v>
      </c>
      <c r="IU16" s="122">
        <v>0.875</v>
      </c>
      <c r="IV16" s="122">
        <v>0</v>
      </c>
      <c r="IW16" s="122">
        <v>0.85714285714285698</v>
      </c>
      <c r="IX16" s="122">
        <v>0</v>
      </c>
      <c r="IY16" s="122">
        <v>0.28571428571428598</v>
      </c>
      <c r="IZ16" s="122">
        <v>0.42857142857142899</v>
      </c>
      <c r="JA16" s="122">
        <v>0.57142857142857095</v>
      </c>
      <c r="JB16" s="122">
        <v>0.14285714285714299</v>
      </c>
      <c r="JC16" s="122">
        <v>0.71428571428571397</v>
      </c>
      <c r="JD16" s="122">
        <v>0</v>
      </c>
      <c r="JE16" s="122">
        <v>0.14285714285714299</v>
      </c>
      <c r="JF16" s="122">
        <v>0</v>
      </c>
      <c r="JG16" s="122">
        <v>0</v>
      </c>
      <c r="JH16" s="122">
        <v>0.71428571428571397</v>
      </c>
      <c r="JI16" s="122">
        <v>0</v>
      </c>
      <c r="JJ16" s="122">
        <v>0</v>
      </c>
      <c r="JK16" s="120"/>
      <c r="JL16" s="122">
        <v>1</v>
      </c>
      <c r="JM16" s="119">
        <v>1000</v>
      </c>
      <c r="JN16" s="122">
        <v>0.75</v>
      </c>
      <c r="JO16" s="122">
        <v>0.25</v>
      </c>
      <c r="JP16" s="120"/>
      <c r="JQ16" s="122">
        <v>1</v>
      </c>
      <c r="JR16" s="122">
        <v>0</v>
      </c>
      <c r="JS16" s="122">
        <v>0.25</v>
      </c>
      <c r="JT16" s="122">
        <v>0</v>
      </c>
      <c r="JU16" s="122">
        <v>0</v>
      </c>
      <c r="JV16" s="122">
        <v>0</v>
      </c>
      <c r="JW16" s="122">
        <v>0</v>
      </c>
      <c r="JX16" s="122">
        <v>0</v>
      </c>
      <c r="JY16" s="122">
        <v>0</v>
      </c>
      <c r="JZ16" s="122">
        <v>0</v>
      </c>
      <c r="KA16" s="122">
        <v>0</v>
      </c>
      <c r="KB16" s="122">
        <v>0.25</v>
      </c>
      <c r="KC16" s="122">
        <v>0.25</v>
      </c>
      <c r="KD16" s="122">
        <v>0</v>
      </c>
      <c r="KE16" s="122">
        <v>0.75</v>
      </c>
      <c r="KF16" s="122">
        <v>0</v>
      </c>
      <c r="KG16" s="120"/>
      <c r="KH16" s="122">
        <v>1</v>
      </c>
      <c r="KI16" s="119">
        <v>1200</v>
      </c>
      <c r="KJ16" s="122">
        <v>1</v>
      </c>
      <c r="KK16" s="122"/>
      <c r="KL16" s="120"/>
      <c r="KM16" s="122">
        <v>1</v>
      </c>
      <c r="KN16" s="122">
        <v>0</v>
      </c>
      <c r="KO16" s="122">
        <v>0.5</v>
      </c>
      <c r="KP16" s="122">
        <v>0</v>
      </c>
      <c r="KQ16" s="122">
        <v>0.16666666666666699</v>
      </c>
      <c r="KR16" s="122">
        <v>0</v>
      </c>
      <c r="KS16" s="122">
        <v>8.3333333333333301E-2</v>
      </c>
      <c r="KT16" s="122">
        <v>0.25</v>
      </c>
      <c r="KU16" s="122">
        <v>0.75</v>
      </c>
      <c r="KV16" s="122">
        <v>0.25</v>
      </c>
      <c r="KW16" s="122">
        <v>0</v>
      </c>
      <c r="KX16" s="122">
        <v>8.3333333333333301E-2</v>
      </c>
      <c r="KY16" s="122">
        <v>0</v>
      </c>
      <c r="KZ16" s="122">
        <v>0.91666666666666696</v>
      </c>
      <c r="LA16" s="122">
        <v>0</v>
      </c>
      <c r="LB16" s="122">
        <v>0</v>
      </c>
      <c r="LC16" s="122">
        <v>1</v>
      </c>
      <c r="LD16" s="120"/>
      <c r="LE16" s="119">
        <v>100</v>
      </c>
      <c r="LF16" s="122">
        <v>1</v>
      </c>
      <c r="LG16" s="120"/>
      <c r="LH16" s="122">
        <v>0.18181818181818199</v>
      </c>
      <c r="LI16" s="122">
        <v>0.81818181818181801</v>
      </c>
      <c r="LJ16" s="122">
        <v>0</v>
      </c>
      <c r="LK16" s="122">
        <v>0.44444444444444398</v>
      </c>
      <c r="LL16" s="122">
        <v>0</v>
      </c>
      <c r="LM16" s="122">
        <v>0.22222222222222199</v>
      </c>
      <c r="LN16" s="122">
        <v>0</v>
      </c>
      <c r="LO16" s="122">
        <v>0.11111111111111099</v>
      </c>
      <c r="LP16" s="122">
        <v>0.11111111111111099</v>
      </c>
      <c r="LQ16" s="122">
        <v>1</v>
      </c>
      <c r="LR16" s="122">
        <v>0.11111111111111099</v>
      </c>
      <c r="LS16" s="122">
        <v>0</v>
      </c>
      <c r="LT16" s="122">
        <v>0.11111111111111099</v>
      </c>
      <c r="LU16" s="122">
        <v>0</v>
      </c>
      <c r="LV16" s="122">
        <v>0.88888888888888895</v>
      </c>
      <c r="LW16" s="122">
        <v>0</v>
      </c>
      <c r="LX16" s="122">
        <v>0</v>
      </c>
      <c r="LY16" s="103">
        <v>1</v>
      </c>
      <c r="LZ16" s="120"/>
      <c r="MA16" s="120"/>
      <c r="MB16" s="119">
        <v>50</v>
      </c>
      <c r="MC16" s="103">
        <v>1</v>
      </c>
      <c r="MD16" s="120"/>
      <c r="ME16" s="103">
        <v>0.63636363636363602</v>
      </c>
      <c r="MF16" s="103">
        <v>0.36363636363636398</v>
      </c>
      <c r="MG16" s="103">
        <v>0</v>
      </c>
      <c r="MH16" s="103">
        <v>0.25</v>
      </c>
      <c r="MI16" s="103">
        <v>0</v>
      </c>
      <c r="MJ16" s="103">
        <v>0</v>
      </c>
      <c r="MK16" s="103">
        <v>0</v>
      </c>
      <c r="ML16" s="103">
        <v>0</v>
      </c>
      <c r="MM16" s="103">
        <v>0.25</v>
      </c>
      <c r="MN16" s="103">
        <v>0.5</v>
      </c>
      <c r="MO16" s="103">
        <v>0.25</v>
      </c>
      <c r="MP16" s="103">
        <v>0</v>
      </c>
      <c r="MQ16" s="103">
        <v>0</v>
      </c>
      <c r="MR16" s="103">
        <v>0</v>
      </c>
      <c r="MS16" s="103">
        <v>1</v>
      </c>
      <c r="MT16" s="103">
        <v>0</v>
      </c>
      <c r="MU16" s="103">
        <v>0</v>
      </c>
      <c r="MV16" s="103">
        <v>1</v>
      </c>
      <c r="MW16" s="119">
        <v>250</v>
      </c>
      <c r="MX16" s="103">
        <v>1</v>
      </c>
      <c r="MY16" s="120"/>
      <c r="MZ16" s="103">
        <v>0.27272727272727298</v>
      </c>
      <c r="NA16" s="103">
        <v>0.72727272727272696</v>
      </c>
      <c r="NB16" s="103">
        <v>0</v>
      </c>
      <c r="NC16" s="103">
        <v>0.875</v>
      </c>
      <c r="ND16" s="103">
        <v>0</v>
      </c>
      <c r="NE16" s="103">
        <v>0.25</v>
      </c>
      <c r="NF16" s="103">
        <v>0</v>
      </c>
      <c r="NG16" s="103">
        <v>0.125</v>
      </c>
      <c r="NH16" s="103">
        <v>0.125</v>
      </c>
      <c r="NI16" s="103">
        <v>0.375</v>
      </c>
      <c r="NJ16" s="103">
        <v>0.375</v>
      </c>
      <c r="NK16" s="103">
        <v>0</v>
      </c>
      <c r="NL16" s="103">
        <v>0</v>
      </c>
      <c r="NM16" s="103">
        <v>0</v>
      </c>
      <c r="NN16" s="103">
        <v>0.875</v>
      </c>
      <c r="NO16" s="103">
        <v>0</v>
      </c>
      <c r="NP16" s="103">
        <v>0</v>
      </c>
      <c r="NQ16" s="103">
        <v>1</v>
      </c>
      <c r="NR16" s="119">
        <v>1000</v>
      </c>
      <c r="NS16" s="103">
        <v>1</v>
      </c>
      <c r="NT16" s="120"/>
      <c r="NU16" s="103">
        <v>0.4</v>
      </c>
      <c r="NV16" s="103">
        <v>0.6</v>
      </c>
      <c r="NW16" s="103">
        <v>0</v>
      </c>
      <c r="NX16" s="103">
        <v>0.33333333333333298</v>
      </c>
      <c r="NY16" s="103">
        <v>0</v>
      </c>
      <c r="NZ16" s="103">
        <v>0.66666666666666696</v>
      </c>
      <c r="OA16" s="103">
        <v>0</v>
      </c>
      <c r="OB16" s="103">
        <v>0</v>
      </c>
      <c r="OC16" s="103">
        <v>0.33333333333333298</v>
      </c>
      <c r="OD16" s="103">
        <v>0.33333333333333298</v>
      </c>
      <c r="OE16" s="103">
        <v>0</v>
      </c>
      <c r="OF16" s="103">
        <v>0</v>
      </c>
      <c r="OG16" s="103">
        <v>0</v>
      </c>
      <c r="OH16" s="103">
        <v>0</v>
      </c>
      <c r="OI16" s="103">
        <v>1</v>
      </c>
      <c r="OJ16" s="103">
        <v>0</v>
      </c>
      <c r="OK16" s="103">
        <v>0</v>
      </c>
      <c r="OL16" s="120"/>
      <c r="OM16" s="121"/>
      <c r="ON16" s="120"/>
      <c r="OO16" s="120"/>
      <c r="OP16" s="120"/>
      <c r="OQ16" s="120"/>
      <c r="OR16" s="103">
        <v>1</v>
      </c>
      <c r="OS16" s="119">
        <v>100</v>
      </c>
      <c r="OT16" s="120"/>
      <c r="OU16" s="103">
        <v>1</v>
      </c>
      <c r="OV16" s="103">
        <v>0.33333333333333298</v>
      </c>
      <c r="OW16" s="103">
        <v>0.66666666666666696</v>
      </c>
      <c r="OX16" s="103">
        <v>1</v>
      </c>
      <c r="OY16" s="119">
        <v>1250</v>
      </c>
      <c r="OZ16" s="103">
        <v>1</v>
      </c>
      <c r="PA16" s="103"/>
      <c r="PB16" s="103"/>
      <c r="PC16" s="103">
        <v>1</v>
      </c>
      <c r="PD16" s="103">
        <v>0</v>
      </c>
      <c r="PE16" s="103">
        <v>1</v>
      </c>
      <c r="PF16" s="103">
        <v>0</v>
      </c>
      <c r="PG16" s="103">
        <v>1</v>
      </c>
      <c r="PH16" s="103">
        <v>0</v>
      </c>
      <c r="PI16" s="103">
        <v>0</v>
      </c>
      <c r="PJ16" s="103">
        <v>0</v>
      </c>
      <c r="PK16" s="103">
        <v>0</v>
      </c>
      <c r="PL16" s="103">
        <v>0</v>
      </c>
      <c r="PM16" s="103">
        <v>0</v>
      </c>
      <c r="PN16" s="103">
        <v>0</v>
      </c>
      <c r="PO16" s="103">
        <v>0</v>
      </c>
      <c r="PP16" s="103">
        <v>0</v>
      </c>
      <c r="PQ16" s="103">
        <v>0</v>
      </c>
      <c r="PR16" s="103">
        <v>0</v>
      </c>
      <c r="PS16" s="103"/>
      <c r="PT16" s="103"/>
      <c r="PU16" s="120"/>
      <c r="PV16" s="119"/>
      <c r="PW16" s="103">
        <v>0.266666666666667</v>
      </c>
      <c r="PX16" s="103">
        <v>0.73333333333333295</v>
      </c>
      <c r="PY16" s="103">
        <v>0.27272727272727298</v>
      </c>
      <c r="PZ16" s="103">
        <v>1</v>
      </c>
      <c r="QA16" s="103">
        <v>0.90909090909090895</v>
      </c>
      <c r="QB16" s="103">
        <v>0</v>
      </c>
      <c r="QC16" s="103">
        <v>9.0909090909090898E-2</v>
      </c>
      <c r="QD16" s="103">
        <v>0</v>
      </c>
      <c r="QE16" s="103">
        <v>0.73333333333333295</v>
      </c>
      <c r="QF16" s="103">
        <v>0.266666666666667</v>
      </c>
      <c r="QG16" s="103">
        <v>0</v>
      </c>
      <c r="QH16" s="103">
        <v>1</v>
      </c>
      <c r="QI16" s="103">
        <v>0.5</v>
      </c>
      <c r="QJ16" s="103">
        <v>0.75</v>
      </c>
      <c r="QK16" s="103">
        <v>0.25</v>
      </c>
      <c r="QL16" s="103">
        <v>0</v>
      </c>
      <c r="QM16" s="103">
        <v>0</v>
      </c>
      <c r="QN16" s="103">
        <v>0.46666666666666701</v>
      </c>
      <c r="QO16" s="103">
        <v>0.53333333333333299</v>
      </c>
      <c r="QP16" s="103">
        <v>1</v>
      </c>
      <c r="QQ16" s="103">
        <v>0</v>
      </c>
      <c r="QR16" s="103">
        <v>0</v>
      </c>
      <c r="QS16" s="103">
        <v>0.125</v>
      </c>
      <c r="QT16" s="103">
        <v>0.125</v>
      </c>
      <c r="QU16" s="103">
        <v>0.125</v>
      </c>
      <c r="QV16" s="103">
        <v>0</v>
      </c>
      <c r="QW16" s="103">
        <v>0</v>
      </c>
      <c r="QX16" s="103">
        <v>0</v>
      </c>
      <c r="QY16" s="103"/>
      <c r="QZ16" s="103"/>
      <c r="RA16" s="103">
        <v>1</v>
      </c>
      <c r="RB16" s="103">
        <v>0.86666666666666703</v>
      </c>
      <c r="RC16" s="103">
        <v>0</v>
      </c>
      <c r="RD16" s="103">
        <v>6.6666666666666693E-2</v>
      </c>
      <c r="RE16" s="103">
        <v>0.66666666666666696</v>
      </c>
      <c r="RF16" s="103">
        <v>0.86666666666666703</v>
      </c>
      <c r="RG16" s="103">
        <v>0.2</v>
      </c>
      <c r="RH16" s="103">
        <v>0</v>
      </c>
      <c r="RI16" s="103">
        <v>6.6666666666666693E-2</v>
      </c>
      <c r="RJ16" s="103">
        <v>0</v>
      </c>
      <c r="RK16" s="103">
        <v>0.93333333333333302</v>
      </c>
      <c r="RL16" s="103">
        <v>0</v>
      </c>
      <c r="RM16" s="103">
        <v>0</v>
      </c>
      <c r="RN16" s="103">
        <v>0</v>
      </c>
      <c r="RO16" s="103">
        <v>0</v>
      </c>
      <c r="RP16" s="103">
        <v>0</v>
      </c>
      <c r="RQ16" s="103">
        <v>6.6666666666666693E-2</v>
      </c>
      <c r="RR16" s="103">
        <v>6.6666666666666693E-2</v>
      </c>
      <c r="RS16" s="103">
        <v>0</v>
      </c>
      <c r="RT16" s="103">
        <v>0</v>
      </c>
      <c r="RU16" s="103">
        <v>0</v>
      </c>
      <c r="RV16" s="103">
        <v>0</v>
      </c>
      <c r="RW16" s="103">
        <v>0</v>
      </c>
      <c r="RX16" s="103"/>
      <c r="RY16" s="103"/>
      <c r="RZ16" s="103">
        <v>1</v>
      </c>
      <c r="SA16" s="103">
        <v>0.86666666666666703</v>
      </c>
      <c r="SB16" s="103">
        <v>0</v>
      </c>
      <c r="SC16" s="103">
        <v>0</v>
      </c>
      <c r="SD16" s="103">
        <v>0</v>
      </c>
      <c r="SE16" s="103">
        <v>6.6666666666666693E-2</v>
      </c>
      <c r="SF16" s="103">
        <v>0.133333333333333</v>
      </c>
      <c r="SG16" s="103">
        <v>6.6666666666666693E-2</v>
      </c>
      <c r="SH16" s="103">
        <v>0</v>
      </c>
      <c r="SI16" s="103">
        <v>0</v>
      </c>
      <c r="SJ16" s="103">
        <v>0</v>
      </c>
      <c r="SK16" s="103">
        <v>0</v>
      </c>
      <c r="SL16" s="103">
        <v>0.8</v>
      </c>
      <c r="SM16" s="103">
        <v>0.133333333333333</v>
      </c>
      <c r="SN16" s="103">
        <v>6.6666666666666693E-2</v>
      </c>
      <c r="SO16" s="103">
        <v>0.133333333333333</v>
      </c>
      <c r="SP16" s="103">
        <v>6.6666666666666693E-2</v>
      </c>
      <c r="SQ16" s="103">
        <v>0</v>
      </c>
      <c r="SR16" s="103">
        <v>0</v>
      </c>
      <c r="SS16" s="103">
        <v>0</v>
      </c>
      <c r="ST16" s="103">
        <v>0.266666666666667</v>
      </c>
      <c r="SU16" s="103">
        <v>0.46666666666666701</v>
      </c>
      <c r="SV16" s="103">
        <v>0.53333333333333299</v>
      </c>
      <c r="SW16" s="103">
        <v>0.6</v>
      </c>
      <c r="SX16" s="103">
        <v>6.6666666666666693E-2</v>
      </c>
      <c r="SY16" s="103">
        <v>0.33333333333333298</v>
      </c>
      <c r="SZ16" s="103">
        <v>0.6</v>
      </c>
      <c r="TA16" s="103">
        <v>0</v>
      </c>
      <c r="TB16" s="103">
        <v>0.133333333333333</v>
      </c>
      <c r="TC16" s="103">
        <v>0</v>
      </c>
      <c r="TD16" s="103">
        <v>0</v>
      </c>
      <c r="TE16" s="103">
        <v>0</v>
      </c>
      <c r="TF16" s="103">
        <v>0</v>
      </c>
      <c r="TG16" s="103">
        <v>0</v>
      </c>
      <c r="TH16" s="103">
        <v>0</v>
      </c>
      <c r="TI16" s="103">
        <v>0</v>
      </c>
      <c r="TJ16" s="103">
        <v>0</v>
      </c>
      <c r="TK16" s="103">
        <v>1</v>
      </c>
      <c r="TL16" s="103">
        <v>0</v>
      </c>
      <c r="TM16" s="103">
        <v>0</v>
      </c>
      <c r="TN16" s="103">
        <v>0</v>
      </c>
      <c r="TO16" s="103">
        <v>0</v>
      </c>
      <c r="TP16" s="103">
        <v>0</v>
      </c>
      <c r="TQ16" s="103">
        <v>0</v>
      </c>
      <c r="TR16" s="103">
        <v>0</v>
      </c>
      <c r="TS16" s="103">
        <v>0</v>
      </c>
      <c r="TT16" s="103"/>
      <c r="TU16" s="103"/>
      <c r="TV16" s="103">
        <v>6.6666666666666693E-2</v>
      </c>
      <c r="TW16" s="103"/>
      <c r="TX16" s="103">
        <v>0.93333333333333302</v>
      </c>
      <c r="TY16" s="103"/>
    </row>
    <row r="17" spans="2:545" ht="17.5" x14ac:dyDescent="0.35">
      <c r="B17" s="156"/>
      <c r="C17" s="104" t="s">
        <v>1948</v>
      </c>
      <c r="D17" s="119">
        <v>10</v>
      </c>
      <c r="E17" s="119">
        <v>5</v>
      </c>
      <c r="F17" s="119">
        <v>9</v>
      </c>
      <c r="G17" s="119">
        <v>6</v>
      </c>
      <c r="H17" s="119"/>
      <c r="I17" s="119">
        <v>5</v>
      </c>
      <c r="J17" s="119">
        <v>2</v>
      </c>
      <c r="K17" s="119">
        <v>7</v>
      </c>
      <c r="L17" s="119">
        <v>1</v>
      </c>
      <c r="M17" s="119"/>
      <c r="N17" s="119"/>
      <c r="O17" s="119">
        <v>0</v>
      </c>
      <c r="P17" s="119"/>
      <c r="Q17" s="119"/>
      <c r="R17" s="119"/>
      <c r="S17" s="119"/>
      <c r="T17" s="119">
        <v>0</v>
      </c>
      <c r="U17" s="119">
        <v>0</v>
      </c>
      <c r="V17" s="119">
        <v>0</v>
      </c>
      <c r="W17" s="119">
        <v>0</v>
      </c>
      <c r="X17" s="119">
        <v>0</v>
      </c>
      <c r="Y17" s="119">
        <v>0</v>
      </c>
      <c r="Z17" s="119">
        <v>0</v>
      </c>
      <c r="AA17" s="119">
        <v>0</v>
      </c>
      <c r="AB17" s="119">
        <v>0</v>
      </c>
      <c r="AC17" s="119">
        <v>0</v>
      </c>
      <c r="AD17" s="119">
        <v>0</v>
      </c>
      <c r="AE17" s="119">
        <v>0</v>
      </c>
      <c r="AF17" s="119">
        <v>0</v>
      </c>
      <c r="AG17" s="119">
        <v>0</v>
      </c>
      <c r="AH17" s="119">
        <v>0</v>
      </c>
      <c r="AI17" s="119"/>
      <c r="AJ17" s="119">
        <v>5</v>
      </c>
      <c r="AK17" s="119">
        <v>5</v>
      </c>
      <c r="AL17" s="119">
        <v>4</v>
      </c>
      <c r="AM17" s="119">
        <v>1</v>
      </c>
      <c r="AN17" s="119">
        <v>1</v>
      </c>
      <c r="AO17" s="119">
        <v>4</v>
      </c>
      <c r="AP17" s="119">
        <v>0</v>
      </c>
      <c r="AQ17" s="119">
        <v>0</v>
      </c>
      <c r="AR17" s="119">
        <v>0</v>
      </c>
      <c r="AS17" s="119">
        <v>0</v>
      </c>
      <c r="AT17" s="119">
        <v>0</v>
      </c>
      <c r="AU17" s="119">
        <v>0</v>
      </c>
      <c r="AV17" s="119">
        <v>1</v>
      </c>
      <c r="AW17" s="119">
        <v>4</v>
      </c>
      <c r="AX17" s="119">
        <v>1</v>
      </c>
      <c r="AY17" s="119">
        <v>0</v>
      </c>
      <c r="AZ17" s="119">
        <v>1</v>
      </c>
      <c r="BA17" s="119">
        <v>0</v>
      </c>
      <c r="BB17" s="119">
        <v>4</v>
      </c>
      <c r="BC17" s="119">
        <v>2</v>
      </c>
      <c r="BD17" s="119">
        <v>0</v>
      </c>
      <c r="BE17" s="119">
        <v>2</v>
      </c>
      <c r="BF17" s="119">
        <v>2</v>
      </c>
      <c r="BG17" s="119">
        <v>2</v>
      </c>
      <c r="BH17" s="119"/>
      <c r="BI17" s="119"/>
      <c r="BJ17" s="119">
        <v>2</v>
      </c>
      <c r="BK17" s="119">
        <v>0</v>
      </c>
      <c r="BL17" s="119">
        <v>1</v>
      </c>
      <c r="BM17" s="119">
        <v>0</v>
      </c>
      <c r="BN17" s="119">
        <v>0</v>
      </c>
      <c r="BO17" s="119">
        <v>0</v>
      </c>
      <c r="BP17" s="119">
        <v>0</v>
      </c>
      <c r="BQ17" s="119">
        <v>2</v>
      </c>
      <c r="BR17" s="119">
        <v>0</v>
      </c>
      <c r="BS17" s="119">
        <v>1</v>
      </c>
      <c r="BT17" s="119">
        <v>0</v>
      </c>
      <c r="BU17" s="119">
        <v>0</v>
      </c>
      <c r="BV17" s="119">
        <v>0</v>
      </c>
      <c r="BW17" s="119">
        <v>2</v>
      </c>
      <c r="BX17" s="119">
        <v>1</v>
      </c>
      <c r="BY17" s="119">
        <v>0</v>
      </c>
      <c r="BZ17" s="119">
        <v>3</v>
      </c>
      <c r="CA17" s="119">
        <v>3</v>
      </c>
      <c r="CB17" s="119">
        <v>3</v>
      </c>
      <c r="CC17" s="119"/>
      <c r="CD17" s="119"/>
      <c r="CE17" s="119">
        <v>3</v>
      </c>
      <c r="CF17" s="119">
        <v>0</v>
      </c>
      <c r="CG17" s="119">
        <v>0</v>
      </c>
      <c r="CH17" s="119">
        <v>0</v>
      </c>
      <c r="CI17" s="119">
        <v>0</v>
      </c>
      <c r="CJ17" s="119">
        <v>0</v>
      </c>
      <c r="CK17" s="119">
        <v>0</v>
      </c>
      <c r="CL17" s="119">
        <v>2</v>
      </c>
      <c r="CM17" s="119">
        <v>1</v>
      </c>
      <c r="CN17" s="119">
        <v>1</v>
      </c>
      <c r="CO17" s="119">
        <v>0</v>
      </c>
      <c r="CP17" s="119">
        <v>0</v>
      </c>
      <c r="CQ17" s="119">
        <v>0</v>
      </c>
      <c r="CR17" s="119">
        <v>3</v>
      </c>
      <c r="CS17" s="119">
        <v>0</v>
      </c>
      <c r="CT17" s="119">
        <v>0</v>
      </c>
      <c r="CU17" s="119"/>
      <c r="CV17" s="119">
        <v>0</v>
      </c>
      <c r="CW17" s="119"/>
      <c r="CX17" s="119"/>
      <c r="CY17" s="119"/>
      <c r="CZ17" s="119"/>
      <c r="DA17" s="119">
        <v>0</v>
      </c>
      <c r="DB17" s="119">
        <v>0</v>
      </c>
      <c r="DC17" s="119">
        <v>0</v>
      </c>
      <c r="DD17" s="119">
        <v>0</v>
      </c>
      <c r="DE17" s="119">
        <v>0</v>
      </c>
      <c r="DF17" s="119">
        <v>0</v>
      </c>
      <c r="DG17" s="119">
        <v>0</v>
      </c>
      <c r="DH17" s="119">
        <v>0</v>
      </c>
      <c r="DI17" s="119">
        <v>0</v>
      </c>
      <c r="DJ17" s="119">
        <v>0</v>
      </c>
      <c r="DK17" s="119">
        <v>0</v>
      </c>
      <c r="DL17" s="119">
        <v>0</v>
      </c>
      <c r="DM17" s="119">
        <v>0</v>
      </c>
      <c r="DN17" s="119">
        <v>0</v>
      </c>
      <c r="DO17" s="119">
        <v>0</v>
      </c>
      <c r="DP17" s="119">
        <v>1</v>
      </c>
      <c r="DQ17" s="119">
        <v>1</v>
      </c>
      <c r="DR17" s="119">
        <v>1</v>
      </c>
      <c r="DS17" s="119"/>
      <c r="DT17" s="119"/>
      <c r="DU17" s="119">
        <v>1</v>
      </c>
      <c r="DV17" s="119">
        <v>1</v>
      </c>
      <c r="DW17" s="119">
        <v>0</v>
      </c>
      <c r="DX17" s="119">
        <v>0</v>
      </c>
      <c r="DY17" s="119">
        <v>0</v>
      </c>
      <c r="DZ17" s="119">
        <v>0</v>
      </c>
      <c r="EA17" s="119">
        <v>0</v>
      </c>
      <c r="EB17" s="119">
        <v>0</v>
      </c>
      <c r="EC17" s="119">
        <v>0</v>
      </c>
      <c r="ED17" s="119">
        <v>0</v>
      </c>
      <c r="EE17" s="119">
        <v>0</v>
      </c>
      <c r="EF17" s="119">
        <v>0</v>
      </c>
      <c r="EG17" s="119">
        <v>0</v>
      </c>
      <c r="EH17" s="119">
        <v>0</v>
      </c>
      <c r="EI17" s="119">
        <v>0</v>
      </c>
      <c r="EJ17" s="119">
        <v>0</v>
      </c>
      <c r="EK17" s="119"/>
      <c r="EL17" s="119"/>
      <c r="EM17" s="119">
        <v>0</v>
      </c>
      <c r="EN17" s="119"/>
      <c r="EO17" s="119"/>
      <c r="EP17" s="119"/>
      <c r="EQ17" s="119"/>
      <c r="ER17" s="119">
        <v>0</v>
      </c>
      <c r="ES17" s="119">
        <v>0</v>
      </c>
      <c r="ET17" s="119">
        <v>0</v>
      </c>
      <c r="EU17" s="119">
        <v>0</v>
      </c>
      <c r="EV17" s="119">
        <v>0</v>
      </c>
      <c r="EW17" s="119">
        <v>0</v>
      </c>
      <c r="EX17" s="119">
        <v>0</v>
      </c>
      <c r="EY17" s="119">
        <v>0</v>
      </c>
      <c r="EZ17" s="119">
        <v>0</v>
      </c>
      <c r="FA17" s="119">
        <v>0</v>
      </c>
      <c r="FB17" s="119">
        <v>0</v>
      </c>
      <c r="FC17" s="119">
        <v>0</v>
      </c>
      <c r="FD17" s="119">
        <v>0</v>
      </c>
      <c r="FE17" s="119">
        <v>0</v>
      </c>
      <c r="FF17" s="119">
        <v>0</v>
      </c>
      <c r="FG17" s="119">
        <v>1</v>
      </c>
      <c r="FH17" s="119"/>
      <c r="FI17" s="119">
        <v>1</v>
      </c>
      <c r="FJ17" s="119"/>
      <c r="FK17" s="119">
        <v>1</v>
      </c>
      <c r="FL17" s="119">
        <v>0</v>
      </c>
      <c r="FM17" s="119">
        <v>1</v>
      </c>
      <c r="FN17" s="119">
        <v>0</v>
      </c>
      <c r="FO17" s="119">
        <v>1</v>
      </c>
      <c r="FP17" s="119">
        <v>1</v>
      </c>
      <c r="FQ17" s="119">
        <v>1</v>
      </c>
      <c r="FR17" s="119">
        <v>0</v>
      </c>
      <c r="FS17" s="119">
        <v>0</v>
      </c>
      <c r="FT17" s="119">
        <v>0</v>
      </c>
      <c r="FU17" s="119">
        <v>0</v>
      </c>
      <c r="FV17" s="119">
        <v>0</v>
      </c>
      <c r="FW17" s="119">
        <v>0</v>
      </c>
      <c r="FX17" s="119">
        <v>0</v>
      </c>
      <c r="FY17" s="119">
        <v>0</v>
      </c>
      <c r="FZ17" s="119">
        <v>0</v>
      </c>
      <c r="GA17" s="119">
        <v>7</v>
      </c>
      <c r="GB17" s="119"/>
      <c r="GC17" s="119">
        <v>7</v>
      </c>
      <c r="GD17" s="119">
        <v>7</v>
      </c>
      <c r="GE17" s="119"/>
      <c r="GF17" s="119"/>
      <c r="GG17" s="119">
        <v>7</v>
      </c>
      <c r="GH17" s="119">
        <v>0</v>
      </c>
      <c r="GI17" s="119">
        <v>7</v>
      </c>
      <c r="GJ17" s="119">
        <v>0</v>
      </c>
      <c r="GK17" s="119">
        <v>4</v>
      </c>
      <c r="GL17" s="119">
        <v>0</v>
      </c>
      <c r="GM17" s="119">
        <v>6</v>
      </c>
      <c r="GN17" s="119">
        <v>0</v>
      </c>
      <c r="GO17" s="119">
        <v>0</v>
      </c>
      <c r="GP17" s="119">
        <v>0</v>
      </c>
      <c r="GQ17" s="119">
        <v>0</v>
      </c>
      <c r="GR17" s="119">
        <v>0</v>
      </c>
      <c r="GS17" s="119">
        <v>0</v>
      </c>
      <c r="GT17" s="119">
        <v>0</v>
      </c>
      <c r="GU17" s="119">
        <v>0</v>
      </c>
      <c r="GV17" s="119">
        <v>0</v>
      </c>
      <c r="GW17" s="119">
        <v>11</v>
      </c>
      <c r="GX17" s="119"/>
      <c r="GY17" s="119">
        <v>11</v>
      </c>
      <c r="GZ17" s="119">
        <v>11</v>
      </c>
      <c r="HA17" s="119"/>
      <c r="HB17" s="119">
        <v>1</v>
      </c>
      <c r="HC17" s="119">
        <v>10</v>
      </c>
      <c r="HD17" s="119">
        <v>0</v>
      </c>
      <c r="HE17" s="119">
        <v>5</v>
      </c>
      <c r="HF17" s="119">
        <v>0</v>
      </c>
      <c r="HG17" s="119">
        <v>0</v>
      </c>
      <c r="HH17" s="119">
        <v>0</v>
      </c>
      <c r="HI17" s="119">
        <v>0</v>
      </c>
      <c r="HJ17" s="119">
        <v>2</v>
      </c>
      <c r="HK17" s="119">
        <v>10</v>
      </c>
      <c r="HL17" s="119">
        <v>1</v>
      </c>
      <c r="HM17" s="119">
        <v>0</v>
      </c>
      <c r="HN17" s="119">
        <v>0</v>
      </c>
      <c r="HO17" s="119">
        <v>0</v>
      </c>
      <c r="HP17" s="119">
        <v>9</v>
      </c>
      <c r="HQ17" s="119">
        <v>0</v>
      </c>
      <c r="HR17" s="119">
        <v>0</v>
      </c>
      <c r="HS17" s="119">
        <v>7</v>
      </c>
      <c r="HT17" s="119"/>
      <c r="HU17" s="119">
        <v>7</v>
      </c>
      <c r="HV17" s="119">
        <v>5</v>
      </c>
      <c r="HW17" s="119">
        <v>2</v>
      </c>
      <c r="HX17" s="119"/>
      <c r="HY17" s="119">
        <v>7</v>
      </c>
      <c r="HZ17" s="119">
        <v>0</v>
      </c>
      <c r="IA17" s="119">
        <v>4</v>
      </c>
      <c r="IB17" s="119">
        <v>0</v>
      </c>
      <c r="IC17" s="119">
        <v>2</v>
      </c>
      <c r="ID17" s="119">
        <v>4</v>
      </c>
      <c r="IE17" s="119">
        <v>3</v>
      </c>
      <c r="IF17" s="119">
        <v>0</v>
      </c>
      <c r="IG17" s="119">
        <v>5</v>
      </c>
      <c r="IH17" s="119">
        <v>2</v>
      </c>
      <c r="II17" s="119">
        <v>0</v>
      </c>
      <c r="IJ17" s="119">
        <v>1</v>
      </c>
      <c r="IK17" s="119">
        <v>0</v>
      </c>
      <c r="IL17" s="119">
        <v>5</v>
      </c>
      <c r="IM17" s="119">
        <v>0</v>
      </c>
      <c r="IN17" s="119">
        <v>0</v>
      </c>
      <c r="IO17" s="119">
        <v>8</v>
      </c>
      <c r="IP17" s="119"/>
      <c r="IQ17" s="119">
        <v>8</v>
      </c>
      <c r="IR17" s="119">
        <v>8</v>
      </c>
      <c r="IS17" s="119"/>
      <c r="IT17" s="119">
        <v>1</v>
      </c>
      <c r="IU17" s="119">
        <v>7</v>
      </c>
      <c r="IV17" s="119">
        <v>0</v>
      </c>
      <c r="IW17" s="119">
        <v>6</v>
      </c>
      <c r="IX17" s="119">
        <v>0</v>
      </c>
      <c r="IY17" s="119">
        <v>2</v>
      </c>
      <c r="IZ17" s="119">
        <v>3</v>
      </c>
      <c r="JA17" s="119">
        <v>4</v>
      </c>
      <c r="JB17" s="119">
        <v>1</v>
      </c>
      <c r="JC17" s="119">
        <v>5</v>
      </c>
      <c r="JD17" s="119">
        <v>0</v>
      </c>
      <c r="JE17" s="119">
        <v>1</v>
      </c>
      <c r="JF17" s="119">
        <v>0</v>
      </c>
      <c r="JG17" s="119">
        <v>0</v>
      </c>
      <c r="JH17" s="119">
        <v>5</v>
      </c>
      <c r="JI17" s="119">
        <v>0</v>
      </c>
      <c r="JJ17" s="119">
        <v>0</v>
      </c>
      <c r="JK17" s="119"/>
      <c r="JL17" s="119">
        <v>4</v>
      </c>
      <c r="JM17" s="119">
        <v>4</v>
      </c>
      <c r="JN17" s="119">
        <v>3</v>
      </c>
      <c r="JO17" s="119">
        <v>1</v>
      </c>
      <c r="JP17" s="119"/>
      <c r="JQ17" s="119">
        <v>4</v>
      </c>
      <c r="JR17" s="119">
        <v>0</v>
      </c>
      <c r="JS17" s="119">
        <v>1</v>
      </c>
      <c r="JT17" s="119">
        <v>0</v>
      </c>
      <c r="JU17" s="119">
        <v>0</v>
      </c>
      <c r="JV17" s="119">
        <v>0</v>
      </c>
      <c r="JW17" s="119">
        <v>0</v>
      </c>
      <c r="JX17" s="119">
        <v>0</v>
      </c>
      <c r="JY17" s="119">
        <v>0</v>
      </c>
      <c r="JZ17" s="119">
        <v>0</v>
      </c>
      <c r="KA17" s="119">
        <v>0</v>
      </c>
      <c r="KB17" s="119">
        <v>1</v>
      </c>
      <c r="KC17" s="119">
        <v>1</v>
      </c>
      <c r="KD17" s="119">
        <v>0</v>
      </c>
      <c r="KE17" s="119">
        <v>3</v>
      </c>
      <c r="KF17" s="119">
        <v>0</v>
      </c>
      <c r="KG17" s="119"/>
      <c r="KH17" s="119">
        <v>12</v>
      </c>
      <c r="KI17" s="119">
        <v>12</v>
      </c>
      <c r="KJ17" s="119">
        <v>12</v>
      </c>
      <c r="KK17" s="119"/>
      <c r="KL17" s="119"/>
      <c r="KM17" s="119">
        <v>12</v>
      </c>
      <c r="KN17" s="119">
        <v>0</v>
      </c>
      <c r="KO17" s="119">
        <v>6</v>
      </c>
      <c r="KP17" s="119">
        <v>0</v>
      </c>
      <c r="KQ17" s="119">
        <v>2</v>
      </c>
      <c r="KR17" s="119">
        <v>0</v>
      </c>
      <c r="KS17" s="119">
        <v>1</v>
      </c>
      <c r="KT17" s="119">
        <v>3</v>
      </c>
      <c r="KU17" s="119">
        <v>9</v>
      </c>
      <c r="KV17" s="119">
        <v>3</v>
      </c>
      <c r="KW17" s="119">
        <v>0</v>
      </c>
      <c r="KX17" s="119">
        <v>1</v>
      </c>
      <c r="KY17" s="119">
        <v>0</v>
      </c>
      <c r="KZ17" s="119">
        <v>11</v>
      </c>
      <c r="LA17" s="119">
        <v>0</v>
      </c>
      <c r="LB17" s="119">
        <v>0</v>
      </c>
      <c r="LC17" s="119">
        <v>11</v>
      </c>
      <c r="LD17" s="119"/>
      <c r="LE17" s="119">
        <v>11</v>
      </c>
      <c r="LF17" s="119">
        <v>11</v>
      </c>
      <c r="LG17" s="119"/>
      <c r="LH17" s="119">
        <v>2</v>
      </c>
      <c r="LI17" s="119">
        <v>9</v>
      </c>
      <c r="LJ17" s="119">
        <v>0</v>
      </c>
      <c r="LK17" s="119">
        <v>4</v>
      </c>
      <c r="LL17" s="119">
        <v>0</v>
      </c>
      <c r="LM17" s="119">
        <v>2</v>
      </c>
      <c r="LN17" s="119">
        <v>0</v>
      </c>
      <c r="LO17" s="119">
        <v>1</v>
      </c>
      <c r="LP17" s="119">
        <v>1</v>
      </c>
      <c r="LQ17" s="119">
        <v>9</v>
      </c>
      <c r="LR17" s="119">
        <v>1</v>
      </c>
      <c r="LS17" s="119">
        <v>0</v>
      </c>
      <c r="LT17" s="119">
        <v>1</v>
      </c>
      <c r="LU17" s="119">
        <v>0</v>
      </c>
      <c r="LV17" s="119">
        <v>8</v>
      </c>
      <c r="LW17" s="119">
        <v>0</v>
      </c>
      <c r="LX17" s="119">
        <v>0</v>
      </c>
      <c r="LY17" s="119">
        <v>11</v>
      </c>
      <c r="LZ17" s="119"/>
      <c r="MA17" s="119"/>
      <c r="MB17" s="119">
        <v>11</v>
      </c>
      <c r="MC17" s="119">
        <v>11</v>
      </c>
      <c r="MD17" s="119"/>
      <c r="ME17" s="119">
        <v>7</v>
      </c>
      <c r="MF17" s="119">
        <v>4</v>
      </c>
      <c r="MG17" s="119">
        <v>0</v>
      </c>
      <c r="MH17" s="119">
        <v>1</v>
      </c>
      <c r="MI17" s="119">
        <v>0</v>
      </c>
      <c r="MJ17" s="119">
        <v>0</v>
      </c>
      <c r="MK17" s="119">
        <v>0</v>
      </c>
      <c r="ML17" s="119">
        <v>0</v>
      </c>
      <c r="MM17" s="119">
        <v>1</v>
      </c>
      <c r="MN17" s="119">
        <v>2</v>
      </c>
      <c r="MO17" s="119">
        <v>1</v>
      </c>
      <c r="MP17" s="119">
        <v>0</v>
      </c>
      <c r="MQ17" s="119">
        <v>0</v>
      </c>
      <c r="MR17" s="119">
        <v>0</v>
      </c>
      <c r="MS17" s="119">
        <v>4</v>
      </c>
      <c r="MT17" s="119">
        <v>0</v>
      </c>
      <c r="MU17" s="119">
        <v>0</v>
      </c>
      <c r="MV17" s="119">
        <v>11</v>
      </c>
      <c r="MW17" s="119">
        <v>11</v>
      </c>
      <c r="MX17" s="119">
        <v>11</v>
      </c>
      <c r="MY17" s="119"/>
      <c r="MZ17" s="119">
        <v>3</v>
      </c>
      <c r="NA17" s="119">
        <v>8</v>
      </c>
      <c r="NB17" s="119">
        <v>0</v>
      </c>
      <c r="NC17" s="119">
        <v>7</v>
      </c>
      <c r="ND17" s="119">
        <v>0</v>
      </c>
      <c r="NE17" s="119">
        <v>2</v>
      </c>
      <c r="NF17" s="119">
        <v>0</v>
      </c>
      <c r="NG17" s="119">
        <v>1</v>
      </c>
      <c r="NH17" s="119">
        <v>1</v>
      </c>
      <c r="NI17" s="119">
        <v>3</v>
      </c>
      <c r="NJ17" s="119">
        <v>3</v>
      </c>
      <c r="NK17" s="119">
        <v>0</v>
      </c>
      <c r="NL17" s="119">
        <v>0</v>
      </c>
      <c r="NM17" s="119">
        <v>0</v>
      </c>
      <c r="NN17" s="119">
        <v>7</v>
      </c>
      <c r="NO17" s="119">
        <v>0</v>
      </c>
      <c r="NP17" s="119">
        <v>0</v>
      </c>
      <c r="NQ17" s="119">
        <v>5</v>
      </c>
      <c r="NR17" s="119">
        <v>5</v>
      </c>
      <c r="NS17" s="119">
        <v>5</v>
      </c>
      <c r="NT17" s="119"/>
      <c r="NU17" s="119">
        <v>2</v>
      </c>
      <c r="NV17" s="119">
        <v>3</v>
      </c>
      <c r="NW17" s="119">
        <v>0</v>
      </c>
      <c r="NX17" s="119">
        <v>1</v>
      </c>
      <c r="NY17" s="119">
        <v>0</v>
      </c>
      <c r="NZ17" s="119">
        <v>2</v>
      </c>
      <c r="OA17" s="119">
        <v>0</v>
      </c>
      <c r="OB17" s="119">
        <v>0</v>
      </c>
      <c r="OC17" s="119">
        <v>1</v>
      </c>
      <c r="OD17" s="119">
        <v>1</v>
      </c>
      <c r="OE17" s="119">
        <v>0</v>
      </c>
      <c r="OF17" s="119">
        <v>0</v>
      </c>
      <c r="OG17" s="119">
        <v>0</v>
      </c>
      <c r="OH17" s="119">
        <v>0</v>
      </c>
      <c r="OI17" s="119">
        <v>3</v>
      </c>
      <c r="OJ17" s="119">
        <v>0</v>
      </c>
      <c r="OK17" s="119">
        <v>0</v>
      </c>
      <c r="OL17" s="119"/>
      <c r="OM17" s="119">
        <v>0</v>
      </c>
      <c r="ON17" s="119"/>
      <c r="OO17" s="119"/>
      <c r="OP17" s="119"/>
      <c r="OQ17" s="119"/>
      <c r="OR17" s="119">
        <v>3</v>
      </c>
      <c r="OS17" s="119">
        <v>3</v>
      </c>
      <c r="OT17" s="119"/>
      <c r="OU17" s="119">
        <v>3</v>
      </c>
      <c r="OV17" s="119">
        <v>1</v>
      </c>
      <c r="OW17" s="119">
        <v>2</v>
      </c>
      <c r="OX17" s="119">
        <v>1</v>
      </c>
      <c r="OY17" s="119">
        <v>1</v>
      </c>
      <c r="OZ17" s="119">
        <v>1</v>
      </c>
      <c r="PA17" s="119"/>
      <c r="PB17" s="119"/>
      <c r="PC17" s="119">
        <v>1</v>
      </c>
      <c r="PD17" s="119">
        <v>0</v>
      </c>
      <c r="PE17" s="119">
        <v>1</v>
      </c>
      <c r="PF17" s="119">
        <v>0</v>
      </c>
      <c r="PG17" s="119">
        <v>1</v>
      </c>
      <c r="PH17" s="119">
        <v>0</v>
      </c>
      <c r="PI17" s="119">
        <v>0</v>
      </c>
      <c r="PJ17" s="119">
        <v>0</v>
      </c>
      <c r="PK17" s="119">
        <v>0</v>
      </c>
      <c r="PL17" s="119">
        <v>0</v>
      </c>
      <c r="PM17" s="119">
        <v>0</v>
      </c>
      <c r="PN17" s="119">
        <v>0</v>
      </c>
      <c r="PO17" s="119">
        <v>0</v>
      </c>
      <c r="PP17" s="119">
        <v>0</v>
      </c>
      <c r="PQ17" s="119">
        <v>0</v>
      </c>
      <c r="PR17" s="119">
        <v>0</v>
      </c>
      <c r="PS17" s="119"/>
      <c r="PT17" s="119"/>
      <c r="PU17" s="119"/>
      <c r="PV17" s="119">
        <v>0</v>
      </c>
      <c r="PW17" s="119">
        <v>4</v>
      </c>
      <c r="PX17" s="119">
        <v>11</v>
      </c>
      <c r="PY17" s="119">
        <v>3</v>
      </c>
      <c r="PZ17" s="119">
        <v>11</v>
      </c>
      <c r="QA17" s="119">
        <v>10</v>
      </c>
      <c r="QB17" s="119">
        <v>0</v>
      </c>
      <c r="QC17" s="119">
        <v>1</v>
      </c>
      <c r="QD17" s="119">
        <v>0</v>
      </c>
      <c r="QE17" s="119">
        <v>11</v>
      </c>
      <c r="QF17" s="119">
        <v>4</v>
      </c>
      <c r="QG17" s="119">
        <v>0</v>
      </c>
      <c r="QH17" s="119">
        <v>4</v>
      </c>
      <c r="QI17" s="119">
        <v>2</v>
      </c>
      <c r="QJ17" s="119">
        <v>3</v>
      </c>
      <c r="QK17" s="119">
        <v>1</v>
      </c>
      <c r="QL17" s="119">
        <v>0</v>
      </c>
      <c r="QM17" s="119">
        <v>0</v>
      </c>
      <c r="QN17" s="119">
        <v>7</v>
      </c>
      <c r="QO17" s="119">
        <v>8</v>
      </c>
      <c r="QP17" s="119">
        <v>8</v>
      </c>
      <c r="QQ17" s="119">
        <v>0</v>
      </c>
      <c r="QR17" s="119">
        <v>0</v>
      </c>
      <c r="QS17" s="119">
        <v>1</v>
      </c>
      <c r="QT17" s="119">
        <v>1</v>
      </c>
      <c r="QU17" s="119">
        <v>1</v>
      </c>
      <c r="QV17" s="119">
        <v>0</v>
      </c>
      <c r="QW17" s="119">
        <v>0</v>
      </c>
      <c r="QX17" s="119">
        <v>0</v>
      </c>
      <c r="QY17" s="119"/>
      <c r="QZ17" s="119"/>
      <c r="RA17" s="119">
        <v>15</v>
      </c>
      <c r="RB17" s="119">
        <v>13</v>
      </c>
      <c r="RC17" s="119">
        <v>0</v>
      </c>
      <c r="RD17" s="119">
        <v>1</v>
      </c>
      <c r="RE17" s="119">
        <v>10</v>
      </c>
      <c r="RF17" s="119">
        <v>13</v>
      </c>
      <c r="RG17" s="119">
        <v>3</v>
      </c>
      <c r="RH17" s="119">
        <v>0</v>
      </c>
      <c r="RI17" s="119">
        <v>1</v>
      </c>
      <c r="RJ17" s="119">
        <v>0</v>
      </c>
      <c r="RK17" s="119">
        <v>14</v>
      </c>
      <c r="RL17" s="119">
        <v>0</v>
      </c>
      <c r="RM17" s="119">
        <v>0</v>
      </c>
      <c r="RN17" s="119">
        <v>0</v>
      </c>
      <c r="RO17" s="119">
        <v>0</v>
      </c>
      <c r="RP17" s="119">
        <v>0</v>
      </c>
      <c r="RQ17" s="119">
        <v>1</v>
      </c>
      <c r="RR17" s="119">
        <v>1</v>
      </c>
      <c r="RS17" s="119">
        <v>0</v>
      </c>
      <c r="RT17" s="119">
        <v>0</v>
      </c>
      <c r="RU17" s="119">
        <v>0</v>
      </c>
      <c r="RV17" s="119">
        <v>0</v>
      </c>
      <c r="RW17" s="119">
        <v>0</v>
      </c>
      <c r="RX17" s="119"/>
      <c r="RY17" s="119"/>
      <c r="RZ17" s="119">
        <v>15</v>
      </c>
      <c r="SA17" s="119">
        <v>13</v>
      </c>
      <c r="SB17" s="119">
        <v>0</v>
      </c>
      <c r="SC17" s="119">
        <v>0</v>
      </c>
      <c r="SD17" s="119">
        <v>0</v>
      </c>
      <c r="SE17" s="119">
        <v>1</v>
      </c>
      <c r="SF17" s="119">
        <v>2</v>
      </c>
      <c r="SG17" s="119">
        <v>1</v>
      </c>
      <c r="SH17" s="119">
        <v>0</v>
      </c>
      <c r="SI17" s="119">
        <v>0</v>
      </c>
      <c r="SJ17" s="119">
        <v>0</v>
      </c>
      <c r="SK17" s="119">
        <v>0</v>
      </c>
      <c r="SL17" s="119">
        <v>12</v>
      </c>
      <c r="SM17" s="119">
        <v>2</v>
      </c>
      <c r="SN17" s="119">
        <v>1</v>
      </c>
      <c r="SO17" s="119">
        <v>2</v>
      </c>
      <c r="SP17" s="119">
        <v>1</v>
      </c>
      <c r="SQ17" s="119">
        <v>0</v>
      </c>
      <c r="SR17" s="119">
        <v>0</v>
      </c>
      <c r="SS17" s="119">
        <v>0</v>
      </c>
      <c r="ST17" s="119">
        <v>4</v>
      </c>
      <c r="SU17" s="119">
        <v>7</v>
      </c>
      <c r="SV17" s="119">
        <v>8</v>
      </c>
      <c r="SW17" s="119">
        <v>9</v>
      </c>
      <c r="SX17" s="119">
        <v>1</v>
      </c>
      <c r="SY17" s="119">
        <v>5</v>
      </c>
      <c r="SZ17" s="119">
        <v>9</v>
      </c>
      <c r="TA17" s="119">
        <v>0</v>
      </c>
      <c r="TB17" s="119">
        <v>2</v>
      </c>
      <c r="TC17" s="119">
        <v>0</v>
      </c>
      <c r="TD17" s="119">
        <v>0</v>
      </c>
      <c r="TE17" s="119">
        <v>0</v>
      </c>
      <c r="TF17" s="119">
        <v>0</v>
      </c>
      <c r="TG17" s="119">
        <v>0</v>
      </c>
      <c r="TH17" s="119">
        <v>0</v>
      </c>
      <c r="TI17" s="119">
        <v>0</v>
      </c>
      <c r="TJ17" s="119">
        <v>0</v>
      </c>
      <c r="TK17" s="119">
        <v>15</v>
      </c>
      <c r="TL17" s="119">
        <v>0</v>
      </c>
      <c r="TM17" s="119">
        <v>0</v>
      </c>
      <c r="TN17" s="119">
        <v>0</v>
      </c>
      <c r="TO17" s="119">
        <v>0</v>
      </c>
      <c r="TP17" s="119">
        <v>0</v>
      </c>
      <c r="TQ17" s="119">
        <v>0</v>
      </c>
      <c r="TR17" s="119">
        <v>0</v>
      </c>
      <c r="TS17" s="119">
        <v>0</v>
      </c>
      <c r="TT17" s="119"/>
      <c r="TU17" s="119"/>
      <c r="TV17" s="119">
        <v>1</v>
      </c>
      <c r="TW17" s="119"/>
      <c r="TX17" s="119">
        <v>14</v>
      </c>
      <c r="TY17" s="119"/>
    </row>
    <row r="18" spans="2:545" ht="18" thickBot="1" x14ac:dyDescent="0.4">
      <c r="B18" s="157"/>
      <c r="C18" s="105" t="s">
        <v>1949</v>
      </c>
      <c r="D18" s="118">
        <v>15</v>
      </c>
      <c r="E18" s="118">
        <v>15</v>
      </c>
      <c r="F18" s="118">
        <v>15</v>
      </c>
      <c r="G18" s="118">
        <v>15</v>
      </c>
      <c r="H18" s="118"/>
      <c r="I18" s="118">
        <v>15</v>
      </c>
      <c r="J18" s="118">
        <v>15</v>
      </c>
      <c r="K18" s="118">
        <v>15</v>
      </c>
      <c r="L18" s="118">
        <v>15</v>
      </c>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v>5</v>
      </c>
      <c r="AK18" s="118">
        <v>5</v>
      </c>
      <c r="AL18" s="118">
        <v>5</v>
      </c>
      <c r="AM18" s="118">
        <v>5</v>
      </c>
      <c r="AN18" s="118">
        <v>5</v>
      </c>
      <c r="AO18" s="118">
        <v>5</v>
      </c>
      <c r="AP18" s="118">
        <v>4</v>
      </c>
      <c r="AQ18" s="118">
        <v>4</v>
      </c>
      <c r="AR18" s="118">
        <v>4</v>
      </c>
      <c r="AS18" s="118">
        <v>4</v>
      </c>
      <c r="AT18" s="118">
        <v>4</v>
      </c>
      <c r="AU18" s="118">
        <v>4</v>
      </c>
      <c r="AV18" s="118">
        <v>4</v>
      </c>
      <c r="AW18" s="118">
        <v>4</v>
      </c>
      <c r="AX18" s="118">
        <v>4</v>
      </c>
      <c r="AY18" s="118">
        <v>4</v>
      </c>
      <c r="AZ18" s="118">
        <v>4</v>
      </c>
      <c r="BA18" s="118">
        <v>4</v>
      </c>
      <c r="BB18" s="118">
        <v>4</v>
      </c>
      <c r="BC18" s="118">
        <v>4</v>
      </c>
      <c r="BD18" s="118">
        <v>4</v>
      </c>
      <c r="BE18" s="118">
        <v>2</v>
      </c>
      <c r="BF18" s="118">
        <v>2</v>
      </c>
      <c r="BG18" s="118">
        <v>2</v>
      </c>
      <c r="BH18" s="118"/>
      <c r="BI18" s="118"/>
      <c r="BJ18" s="118">
        <v>2</v>
      </c>
      <c r="BK18" s="118">
        <v>2</v>
      </c>
      <c r="BL18" s="118">
        <v>2</v>
      </c>
      <c r="BM18" s="118">
        <v>2</v>
      </c>
      <c r="BN18" s="118">
        <v>2</v>
      </c>
      <c r="BO18" s="118">
        <v>2</v>
      </c>
      <c r="BP18" s="118">
        <v>2</v>
      </c>
      <c r="BQ18" s="118">
        <v>2</v>
      </c>
      <c r="BR18" s="118">
        <v>2</v>
      </c>
      <c r="BS18" s="118">
        <v>2</v>
      </c>
      <c r="BT18" s="118">
        <v>2</v>
      </c>
      <c r="BU18" s="118">
        <v>2</v>
      </c>
      <c r="BV18" s="118">
        <v>2</v>
      </c>
      <c r="BW18" s="118">
        <v>2</v>
      </c>
      <c r="BX18" s="118">
        <v>2</v>
      </c>
      <c r="BY18" s="118">
        <v>2</v>
      </c>
      <c r="BZ18" s="118">
        <v>3</v>
      </c>
      <c r="CA18" s="118">
        <v>3</v>
      </c>
      <c r="CB18" s="118">
        <v>3</v>
      </c>
      <c r="CC18" s="118"/>
      <c r="CD18" s="118"/>
      <c r="CE18" s="118">
        <v>3</v>
      </c>
      <c r="CF18" s="118">
        <v>3</v>
      </c>
      <c r="CG18" s="118">
        <v>3</v>
      </c>
      <c r="CH18" s="118">
        <v>3</v>
      </c>
      <c r="CI18" s="118">
        <v>3</v>
      </c>
      <c r="CJ18" s="118">
        <v>3</v>
      </c>
      <c r="CK18" s="118">
        <v>3</v>
      </c>
      <c r="CL18" s="118">
        <v>3</v>
      </c>
      <c r="CM18" s="118">
        <v>3</v>
      </c>
      <c r="CN18" s="118">
        <v>3</v>
      </c>
      <c r="CO18" s="118">
        <v>3</v>
      </c>
      <c r="CP18" s="118">
        <v>3</v>
      </c>
      <c r="CQ18" s="118">
        <v>3</v>
      </c>
      <c r="CR18" s="118">
        <v>3</v>
      </c>
      <c r="CS18" s="118">
        <v>3</v>
      </c>
      <c r="CT18" s="118">
        <v>3</v>
      </c>
      <c r="CU18" s="118"/>
      <c r="CV18" s="118"/>
      <c r="CW18" s="118"/>
      <c r="CX18" s="118"/>
      <c r="CY18" s="118"/>
      <c r="CZ18" s="118"/>
      <c r="DA18" s="118"/>
      <c r="DB18" s="118"/>
      <c r="DC18" s="118"/>
      <c r="DD18" s="118"/>
      <c r="DE18" s="118"/>
      <c r="DF18" s="118"/>
      <c r="DG18" s="118"/>
      <c r="DH18" s="118"/>
      <c r="DI18" s="118"/>
      <c r="DJ18" s="118"/>
      <c r="DK18" s="118"/>
      <c r="DL18" s="118"/>
      <c r="DM18" s="118"/>
      <c r="DN18" s="118"/>
      <c r="DO18" s="118"/>
      <c r="DP18" s="118">
        <v>1</v>
      </c>
      <c r="DQ18" s="118">
        <v>1</v>
      </c>
      <c r="DR18" s="118">
        <v>1</v>
      </c>
      <c r="DS18" s="118"/>
      <c r="DT18" s="118"/>
      <c r="DU18" s="118">
        <v>1</v>
      </c>
      <c r="DV18" s="118">
        <v>1</v>
      </c>
      <c r="DW18" s="118">
        <v>1</v>
      </c>
      <c r="DX18" s="118">
        <v>1</v>
      </c>
      <c r="DY18" s="118">
        <v>1</v>
      </c>
      <c r="DZ18" s="118">
        <v>1</v>
      </c>
      <c r="EA18" s="118">
        <v>1</v>
      </c>
      <c r="EB18" s="118">
        <v>1</v>
      </c>
      <c r="EC18" s="118">
        <v>1</v>
      </c>
      <c r="ED18" s="118">
        <v>1</v>
      </c>
      <c r="EE18" s="118">
        <v>1</v>
      </c>
      <c r="EF18" s="118">
        <v>1</v>
      </c>
      <c r="EG18" s="118">
        <v>1</v>
      </c>
      <c r="EH18" s="118">
        <v>1</v>
      </c>
      <c r="EI18" s="118">
        <v>1</v>
      </c>
      <c r="EJ18" s="118">
        <v>1</v>
      </c>
      <c r="EK18" s="118"/>
      <c r="EL18" s="118"/>
      <c r="EM18" s="118"/>
      <c r="EN18" s="118"/>
      <c r="EO18" s="118"/>
      <c r="EP18" s="118"/>
      <c r="EQ18" s="118"/>
      <c r="ER18" s="118"/>
      <c r="ES18" s="118"/>
      <c r="ET18" s="118"/>
      <c r="EU18" s="118"/>
      <c r="EV18" s="118"/>
      <c r="EW18" s="118"/>
      <c r="EX18" s="118"/>
      <c r="EY18" s="118"/>
      <c r="EZ18" s="118"/>
      <c r="FA18" s="118"/>
      <c r="FB18" s="118"/>
      <c r="FC18" s="118"/>
      <c r="FD18" s="118"/>
      <c r="FE18" s="118"/>
      <c r="FF18" s="118"/>
      <c r="FG18" s="118">
        <v>1</v>
      </c>
      <c r="FH18" s="118"/>
      <c r="FI18" s="118">
        <v>1</v>
      </c>
      <c r="FJ18" s="118"/>
      <c r="FK18" s="118">
        <v>1</v>
      </c>
      <c r="FL18" s="118">
        <v>1</v>
      </c>
      <c r="FM18" s="118">
        <v>1</v>
      </c>
      <c r="FN18" s="118">
        <v>1</v>
      </c>
      <c r="FO18" s="118">
        <v>1</v>
      </c>
      <c r="FP18" s="118">
        <v>1</v>
      </c>
      <c r="FQ18" s="118">
        <v>1</v>
      </c>
      <c r="FR18" s="118">
        <v>1</v>
      </c>
      <c r="FS18" s="118">
        <v>1</v>
      </c>
      <c r="FT18" s="118">
        <v>1</v>
      </c>
      <c r="FU18" s="118">
        <v>1</v>
      </c>
      <c r="FV18" s="118">
        <v>1</v>
      </c>
      <c r="FW18" s="118">
        <v>1</v>
      </c>
      <c r="FX18" s="118">
        <v>1</v>
      </c>
      <c r="FY18" s="118">
        <v>1</v>
      </c>
      <c r="FZ18" s="118">
        <v>1</v>
      </c>
      <c r="GA18" s="118">
        <v>7</v>
      </c>
      <c r="GB18" s="118"/>
      <c r="GC18" s="118">
        <v>7</v>
      </c>
      <c r="GD18" s="118">
        <v>7</v>
      </c>
      <c r="GE18" s="118"/>
      <c r="GF18" s="118"/>
      <c r="GG18" s="118">
        <v>7</v>
      </c>
      <c r="GH18" s="118">
        <v>7</v>
      </c>
      <c r="GI18" s="118">
        <v>7</v>
      </c>
      <c r="GJ18" s="118">
        <v>7</v>
      </c>
      <c r="GK18" s="118">
        <v>7</v>
      </c>
      <c r="GL18" s="118">
        <v>7</v>
      </c>
      <c r="GM18" s="118">
        <v>7</v>
      </c>
      <c r="GN18" s="118">
        <v>7</v>
      </c>
      <c r="GO18" s="118">
        <v>7</v>
      </c>
      <c r="GP18" s="118">
        <v>7</v>
      </c>
      <c r="GQ18" s="118">
        <v>7</v>
      </c>
      <c r="GR18" s="118">
        <v>7</v>
      </c>
      <c r="GS18" s="118">
        <v>7</v>
      </c>
      <c r="GT18" s="118">
        <v>7</v>
      </c>
      <c r="GU18" s="118">
        <v>7</v>
      </c>
      <c r="GV18" s="118">
        <v>7</v>
      </c>
      <c r="GW18" s="118">
        <v>11</v>
      </c>
      <c r="GX18" s="118"/>
      <c r="GY18" s="118">
        <v>11</v>
      </c>
      <c r="GZ18" s="118">
        <v>11</v>
      </c>
      <c r="HA18" s="118"/>
      <c r="HB18" s="118">
        <v>11</v>
      </c>
      <c r="HC18" s="118">
        <v>11</v>
      </c>
      <c r="HD18" s="118">
        <v>10</v>
      </c>
      <c r="HE18" s="118">
        <v>10</v>
      </c>
      <c r="HF18" s="118">
        <v>10</v>
      </c>
      <c r="HG18" s="118">
        <v>10</v>
      </c>
      <c r="HH18" s="118">
        <v>10</v>
      </c>
      <c r="HI18" s="118">
        <v>10</v>
      </c>
      <c r="HJ18" s="118">
        <v>10</v>
      </c>
      <c r="HK18" s="118">
        <v>10</v>
      </c>
      <c r="HL18" s="118">
        <v>10</v>
      </c>
      <c r="HM18" s="118">
        <v>10</v>
      </c>
      <c r="HN18" s="118">
        <v>10</v>
      </c>
      <c r="HO18" s="118">
        <v>10</v>
      </c>
      <c r="HP18" s="118">
        <v>10</v>
      </c>
      <c r="HQ18" s="118">
        <v>10</v>
      </c>
      <c r="HR18" s="118">
        <v>10</v>
      </c>
      <c r="HS18" s="118">
        <v>7</v>
      </c>
      <c r="HT18" s="118"/>
      <c r="HU18" s="118">
        <v>7</v>
      </c>
      <c r="HV18" s="118">
        <v>7</v>
      </c>
      <c r="HW18" s="118">
        <v>7</v>
      </c>
      <c r="HX18" s="118"/>
      <c r="HY18" s="118">
        <v>7</v>
      </c>
      <c r="HZ18" s="118">
        <v>7</v>
      </c>
      <c r="IA18" s="118">
        <v>7</v>
      </c>
      <c r="IB18" s="118">
        <v>7</v>
      </c>
      <c r="IC18" s="118">
        <v>7</v>
      </c>
      <c r="ID18" s="118">
        <v>7</v>
      </c>
      <c r="IE18" s="118">
        <v>7</v>
      </c>
      <c r="IF18" s="118">
        <v>7</v>
      </c>
      <c r="IG18" s="118">
        <v>7</v>
      </c>
      <c r="IH18" s="118">
        <v>7</v>
      </c>
      <c r="II18" s="118">
        <v>7</v>
      </c>
      <c r="IJ18" s="118">
        <v>7</v>
      </c>
      <c r="IK18" s="118">
        <v>7</v>
      </c>
      <c r="IL18" s="118">
        <v>7</v>
      </c>
      <c r="IM18" s="118">
        <v>7</v>
      </c>
      <c r="IN18" s="118">
        <v>7</v>
      </c>
      <c r="IO18" s="118">
        <v>8</v>
      </c>
      <c r="IP18" s="118"/>
      <c r="IQ18" s="118">
        <v>8</v>
      </c>
      <c r="IR18" s="118">
        <v>8</v>
      </c>
      <c r="IS18" s="118"/>
      <c r="IT18" s="118">
        <v>8</v>
      </c>
      <c r="IU18" s="118">
        <v>8</v>
      </c>
      <c r="IV18" s="118">
        <v>7</v>
      </c>
      <c r="IW18" s="118">
        <v>7</v>
      </c>
      <c r="IX18" s="118">
        <v>7</v>
      </c>
      <c r="IY18" s="118">
        <v>7</v>
      </c>
      <c r="IZ18" s="118">
        <v>7</v>
      </c>
      <c r="JA18" s="118">
        <v>7</v>
      </c>
      <c r="JB18" s="118">
        <v>7</v>
      </c>
      <c r="JC18" s="118">
        <v>7</v>
      </c>
      <c r="JD18" s="118">
        <v>7</v>
      </c>
      <c r="JE18" s="118">
        <v>7</v>
      </c>
      <c r="JF18" s="118">
        <v>7</v>
      </c>
      <c r="JG18" s="118">
        <v>7</v>
      </c>
      <c r="JH18" s="118">
        <v>7</v>
      </c>
      <c r="JI18" s="118">
        <v>7</v>
      </c>
      <c r="JJ18" s="118">
        <v>7</v>
      </c>
      <c r="JK18" s="118"/>
      <c r="JL18" s="118">
        <v>4</v>
      </c>
      <c r="JM18" s="118">
        <v>4</v>
      </c>
      <c r="JN18" s="118">
        <v>4</v>
      </c>
      <c r="JO18" s="118">
        <v>4</v>
      </c>
      <c r="JP18" s="118"/>
      <c r="JQ18" s="118">
        <v>4</v>
      </c>
      <c r="JR18" s="118">
        <v>4</v>
      </c>
      <c r="JS18" s="118">
        <v>4</v>
      </c>
      <c r="JT18" s="118">
        <v>4</v>
      </c>
      <c r="JU18" s="118">
        <v>4</v>
      </c>
      <c r="JV18" s="118">
        <v>4</v>
      </c>
      <c r="JW18" s="118">
        <v>4</v>
      </c>
      <c r="JX18" s="118">
        <v>4</v>
      </c>
      <c r="JY18" s="118">
        <v>4</v>
      </c>
      <c r="JZ18" s="118">
        <v>4</v>
      </c>
      <c r="KA18" s="118">
        <v>4</v>
      </c>
      <c r="KB18" s="118">
        <v>4</v>
      </c>
      <c r="KC18" s="118">
        <v>4</v>
      </c>
      <c r="KD18" s="118">
        <v>4</v>
      </c>
      <c r="KE18" s="118">
        <v>4</v>
      </c>
      <c r="KF18" s="118">
        <v>4</v>
      </c>
      <c r="KG18" s="118"/>
      <c r="KH18" s="118">
        <v>12</v>
      </c>
      <c r="KI18" s="118">
        <v>12</v>
      </c>
      <c r="KJ18" s="118">
        <v>12</v>
      </c>
      <c r="KK18" s="118"/>
      <c r="KL18" s="118"/>
      <c r="KM18" s="118">
        <v>12</v>
      </c>
      <c r="KN18" s="118">
        <v>12</v>
      </c>
      <c r="KO18" s="118">
        <v>12</v>
      </c>
      <c r="KP18" s="118">
        <v>12</v>
      </c>
      <c r="KQ18" s="118">
        <v>12</v>
      </c>
      <c r="KR18" s="118">
        <v>12</v>
      </c>
      <c r="KS18" s="118">
        <v>12</v>
      </c>
      <c r="KT18" s="118">
        <v>12</v>
      </c>
      <c r="KU18" s="118">
        <v>12</v>
      </c>
      <c r="KV18" s="118">
        <v>12</v>
      </c>
      <c r="KW18" s="118">
        <v>12</v>
      </c>
      <c r="KX18" s="118">
        <v>12</v>
      </c>
      <c r="KY18" s="118">
        <v>12</v>
      </c>
      <c r="KZ18" s="118">
        <v>12</v>
      </c>
      <c r="LA18" s="118">
        <v>12</v>
      </c>
      <c r="LB18" s="118">
        <v>12</v>
      </c>
      <c r="LC18" s="118">
        <v>11</v>
      </c>
      <c r="LD18" s="118"/>
      <c r="LE18" s="118">
        <v>11</v>
      </c>
      <c r="LF18" s="118">
        <v>11</v>
      </c>
      <c r="LG18" s="118"/>
      <c r="LH18" s="118">
        <v>11</v>
      </c>
      <c r="LI18" s="118">
        <v>11</v>
      </c>
      <c r="LJ18" s="118">
        <v>9</v>
      </c>
      <c r="LK18" s="118">
        <v>9</v>
      </c>
      <c r="LL18" s="118">
        <v>9</v>
      </c>
      <c r="LM18" s="118">
        <v>9</v>
      </c>
      <c r="LN18" s="118">
        <v>9</v>
      </c>
      <c r="LO18" s="118">
        <v>9</v>
      </c>
      <c r="LP18" s="118">
        <v>9</v>
      </c>
      <c r="LQ18" s="118">
        <v>9</v>
      </c>
      <c r="LR18" s="118">
        <v>9</v>
      </c>
      <c r="LS18" s="118">
        <v>9</v>
      </c>
      <c r="LT18" s="118">
        <v>9</v>
      </c>
      <c r="LU18" s="118">
        <v>9</v>
      </c>
      <c r="LV18" s="118">
        <v>9</v>
      </c>
      <c r="LW18" s="118">
        <v>9</v>
      </c>
      <c r="LX18" s="118">
        <v>9</v>
      </c>
      <c r="LY18" s="118">
        <v>11</v>
      </c>
      <c r="LZ18" s="118"/>
      <c r="MA18" s="118"/>
      <c r="MB18" s="118">
        <v>11</v>
      </c>
      <c r="MC18" s="118">
        <v>11</v>
      </c>
      <c r="MD18" s="118"/>
      <c r="ME18" s="118">
        <v>11</v>
      </c>
      <c r="MF18" s="118">
        <v>11</v>
      </c>
      <c r="MG18" s="118">
        <v>4</v>
      </c>
      <c r="MH18" s="118">
        <v>4</v>
      </c>
      <c r="MI18" s="118">
        <v>4</v>
      </c>
      <c r="MJ18" s="118">
        <v>4</v>
      </c>
      <c r="MK18" s="118">
        <v>4</v>
      </c>
      <c r="ML18" s="118">
        <v>4</v>
      </c>
      <c r="MM18" s="118">
        <v>4</v>
      </c>
      <c r="MN18" s="118">
        <v>4</v>
      </c>
      <c r="MO18" s="118">
        <v>4</v>
      </c>
      <c r="MP18" s="118">
        <v>4</v>
      </c>
      <c r="MQ18" s="118">
        <v>4</v>
      </c>
      <c r="MR18" s="118">
        <v>4</v>
      </c>
      <c r="MS18" s="118">
        <v>4</v>
      </c>
      <c r="MT18" s="118">
        <v>4</v>
      </c>
      <c r="MU18" s="118">
        <v>4</v>
      </c>
      <c r="MV18" s="118">
        <v>11</v>
      </c>
      <c r="MW18" s="118">
        <v>11</v>
      </c>
      <c r="MX18" s="118">
        <v>11</v>
      </c>
      <c r="MY18" s="118"/>
      <c r="MZ18" s="118">
        <v>11</v>
      </c>
      <c r="NA18" s="118">
        <v>11</v>
      </c>
      <c r="NB18" s="118">
        <v>8</v>
      </c>
      <c r="NC18" s="118">
        <v>8</v>
      </c>
      <c r="ND18" s="118">
        <v>8</v>
      </c>
      <c r="NE18" s="118">
        <v>8</v>
      </c>
      <c r="NF18" s="118">
        <v>8</v>
      </c>
      <c r="NG18" s="118">
        <v>8</v>
      </c>
      <c r="NH18" s="118">
        <v>8</v>
      </c>
      <c r="NI18" s="118">
        <v>8</v>
      </c>
      <c r="NJ18" s="118">
        <v>8</v>
      </c>
      <c r="NK18" s="118">
        <v>8</v>
      </c>
      <c r="NL18" s="118">
        <v>8</v>
      </c>
      <c r="NM18" s="118">
        <v>8</v>
      </c>
      <c r="NN18" s="118">
        <v>8</v>
      </c>
      <c r="NO18" s="118">
        <v>8</v>
      </c>
      <c r="NP18" s="118">
        <v>8</v>
      </c>
      <c r="NQ18" s="118">
        <v>5</v>
      </c>
      <c r="NR18" s="118">
        <v>5</v>
      </c>
      <c r="NS18" s="118">
        <v>5</v>
      </c>
      <c r="NT18" s="118"/>
      <c r="NU18" s="118">
        <v>5</v>
      </c>
      <c r="NV18" s="118">
        <v>5</v>
      </c>
      <c r="NW18" s="118">
        <v>3</v>
      </c>
      <c r="NX18" s="118">
        <v>3</v>
      </c>
      <c r="NY18" s="118">
        <v>3</v>
      </c>
      <c r="NZ18" s="118">
        <v>3</v>
      </c>
      <c r="OA18" s="118">
        <v>3</v>
      </c>
      <c r="OB18" s="118">
        <v>3</v>
      </c>
      <c r="OC18" s="118">
        <v>3</v>
      </c>
      <c r="OD18" s="118">
        <v>3</v>
      </c>
      <c r="OE18" s="118">
        <v>3</v>
      </c>
      <c r="OF18" s="118">
        <v>3</v>
      </c>
      <c r="OG18" s="118">
        <v>3</v>
      </c>
      <c r="OH18" s="118">
        <v>3</v>
      </c>
      <c r="OI18" s="118">
        <v>3</v>
      </c>
      <c r="OJ18" s="118">
        <v>3</v>
      </c>
      <c r="OK18" s="118">
        <v>3</v>
      </c>
      <c r="OL18" s="118"/>
      <c r="OM18" s="118"/>
      <c r="ON18" s="118"/>
      <c r="OO18" s="118"/>
      <c r="OP18" s="118"/>
      <c r="OQ18" s="118"/>
      <c r="OR18" s="118">
        <v>3</v>
      </c>
      <c r="OS18" s="118">
        <v>3</v>
      </c>
      <c r="OT18" s="118"/>
      <c r="OU18" s="118">
        <v>3</v>
      </c>
      <c r="OV18" s="118">
        <v>3</v>
      </c>
      <c r="OW18" s="118">
        <v>3</v>
      </c>
      <c r="OX18" s="118">
        <v>1</v>
      </c>
      <c r="OY18" s="118">
        <v>1</v>
      </c>
      <c r="OZ18" s="118">
        <v>1</v>
      </c>
      <c r="PA18" s="118"/>
      <c r="PB18" s="118"/>
      <c r="PC18" s="118">
        <v>1</v>
      </c>
      <c r="PD18" s="118">
        <v>1</v>
      </c>
      <c r="PE18" s="118">
        <v>1</v>
      </c>
      <c r="PF18" s="118">
        <v>1</v>
      </c>
      <c r="PG18" s="118">
        <v>1</v>
      </c>
      <c r="PH18" s="118">
        <v>1</v>
      </c>
      <c r="PI18" s="118">
        <v>1</v>
      </c>
      <c r="PJ18" s="118">
        <v>1</v>
      </c>
      <c r="PK18" s="118">
        <v>1</v>
      </c>
      <c r="PL18" s="118">
        <v>1</v>
      </c>
      <c r="PM18" s="118">
        <v>1</v>
      </c>
      <c r="PN18" s="118">
        <v>1</v>
      </c>
      <c r="PO18" s="118">
        <v>1</v>
      </c>
      <c r="PP18" s="118">
        <v>1</v>
      </c>
      <c r="PQ18" s="118">
        <v>1</v>
      </c>
      <c r="PR18" s="118">
        <v>1</v>
      </c>
      <c r="PS18" s="118"/>
      <c r="PT18" s="118"/>
      <c r="PU18" s="118"/>
      <c r="PV18" s="118"/>
      <c r="PW18" s="118">
        <v>15</v>
      </c>
      <c r="PX18" s="118">
        <v>15</v>
      </c>
      <c r="PY18" s="118">
        <v>11</v>
      </c>
      <c r="PZ18" s="118">
        <v>11</v>
      </c>
      <c r="QA18" s="118">
        <v>11</v>
      </c>
      <c r="QB18" s="118">
        <v>11</v>
      </c>
      <c r="QC18" s="118">
        <v>11</v>
      </c>
      <c r="QD18" s="118">
        <v>11</v>
      </c>
      <c r="QE18" s="118">
        <v>15</v>
      </c>
      <c r="QF18" s="118">
        <v>15</v>
      </c>
      <c r="QG18" s="118">
        <v>4</v>
      </c>
      <c r="QH18" s="118">
        <v>4</v>
      </c>
      <c r="QI18" s="118">
        <v>4</v>
      </c>
      <c r="QJ18" s="118">
        <v>4</v>
      </c>
      <c r="QK18" s="118">
        <v>4</v>
      </c>
      <c r="QL18" s="118">
        <v>4</v>
      </c>
      <c r="QM18" s="118">
        <v>4</v>
      </c>
      <c r="QN18" s="118">
        <v>15</v>
      </c>
      <c r="QO18" s="118">
        <v>15</v>
      </c>
      <c r="QP18" s="118">
        <v>8</v>
      </c>
      <c r="QQ18" s="118">
        <v>8</v>
      </c>
      <c r="QR18" s="118">
        <v>8</v>
      </c>
      <c r="QS18" s="118">
        <v>8</v>
      </c>
      <c r="QT18" s="118">
        <v>8</v>
      </c>
      <c r="QU18" s="118">
        <v>8</v>
      </c>
      <c r="QV18" s="118">
        <v>8</v>
      </c>
      <c r="QW18" s="118">
        <v>8</v>
      </c>
      <c r="QX18" s="118">
        <v>8</v>
      </c>
      <c r="QY18" s="118"/>
      <c r="QZ18" s="118"/>
      <c r="RA18" s="118">
        <v>15</v>
      </c>
      <c r="RB18" s="118">
        <v>15</v>
      </c>
      <c r="RC18" s="118">
        <v>15</v>
      </c>
      <c r="RD18" s="118">
        <v>15</v>
      </c>
      <c r="RE18" s="118">
        <v>15</v>
      </c>
      <c r="RF18" s="118">
        <v>15</v>
      </c>
      <c r="RG18" s="118">
        <v>15</v>
      </c>
      <c r="RH18" s="118">
        <v>15</v>
      </c>
      <c r="RI18" s="118">
        <v>15</v>
      </c>
      <c r="RJ18" s="118">
        <v>15</v>
      </c>
      <c r="RK18" s="118">
        <v>15</v>
      </c>
      <c r="RL18" s="118">
        <v>15</v>
      </c>
      <c r="RM18" s="118">
        <v>15</v>
      </c>
      <c r="RN18" s="118">
        <v>15</v>
      </c>
      <c r="RO18" s="118">
        <v>15</v>
      </c>
      <c r="RP18" s="118">
        <v>15</v>
      </c>
      <c r="RQ18" s="118">
        <v>15</v>
      </c>
      <c r="RR18" s="118">
        <v>15</v>
      </c>
      <c r="RS18" s="118">
        <v>15</v>
      </c>
      <c r="RT18" s="118">
        <v>15</v>
      </c>
      <c r="RU18" s="118">
        <v>15</v>
      </c>
      <c r="RV18" s="118">
        <v>15</v>
      </c>
      <c r="RW18" s="118">
        <v>15</v>
      </c>
      <c r="RX18" s="118"/>
      <c r="RY18" s="118"/>
      <c r="RZ18" s="118">
        <v>15</v>
      </c>
      <c r="SA18" s="118">
        <v>15</v>
      </c>
      <c r="SB18" s="118">
        <v>15</v>
      </c>
      <c r="SC18" s="118">
        <v>15</v>
      </c>
      <c r="SD18" s="118">
        <v>15</v>
      </c>
      <c r="SE18" s="118">
        <v>15</v>
      </c>
      <c r="SF18" s="118">
        <v>15</v>
      </c>
      <c r="SG18" s="118">
        <v>15</v>
      </c>
      <c r="SH18" s="118">
        <v>15</v>
      </c>
      <c r="SI18" s="118">
        <v>15</v>
      </c>
      <c r="SJ18" s="118">
        <v>15</v>
      </c>
      <c r="SK18" s="118">
        <v>15</v>
      </c>
      <c r="SL18" s="118">
        <v>15</v>
      </c>
      <c r="SM18" s="118">
        <v>15</v>
      </c>
      <c r="SN18" s="118">
        <v>15</v>
      </c>
      <c r="SO18" s="118">
        <v>15</v>
      </c>
      <c r="SP18" s="118">
        <v>15</v>
      </c>
      <c r="SQ18" s="118">
        <v>15</v>
      </c>
      <c r="SR18" s="118">
        <v>15</v>
      </c>
      <c r="SS18" s="118">
        <v>15</v>
      </c>
      <c r="ST18" s="118">
        <v>15</v>
      </c>
      <c r="SU18" s="118">
        <v>15</v>
      </c>
      <c r="SV18" s="118">
        <v>15</v>
      </c>
      <c r="SW18" s="118">
        <v>15</v>
      </c>
      <c r="SX18" s="118">
        <v>15</v>
      </c>
      <c r="SY18" s="118">
        <v>15</v>
      </c>
      <c r="SZ18" s="118">
        <v>15</v>
      </c>
      <c r="TA18" s="118">
        <v>15</v>
      </c>
      <c r="TB18" s="118">
        <v>15</v>
      </c>
      <c r="TC18" s="118">
        <v>15</v>
      </c>
      <c r="TD18" s="118">
        <v>15</v>
      </c>
      <c r="TE18" s="118">
        <v>15</v>
      </c>
      <c r="TF18" s="118">
        <v>15</v>
      </c>
      <c r="TG18" s="118">
        <v>15</v>
      </c>
      <c r="TH18" s="118">
        <v>15</v>
      </c>
      <c r="TI18" s="118">
        <v>15</v>
      </c>
      <c r="TJ18" s="118">
        <v>15</v>
      </c>
      <c r="TK18" s="118">
        <v>15</v>
      </c>
      <c r="TL18" s="118">
        <v>15</v>
      </c>
      <c r="TM18" s="118">
        <v>15</v>
      </c>
      <c r="TN18" s="118">
        <v>15</v>
      </c>
      <c r="TO18" s="118">
        <v>15</v>
      </c>
      <c r="TP18" s="118">
        <v>15</v>
      </c>
      <c r="TQ18" s="118">
        <v>15</v>
      </c>
      <c r="TR18" s="118">
        <v>15</v>
      </c>
      <c r="TS18" s="118">
        <v>15</v>
      </c>
      <c r="TT18" s="118"/>
      <c r="TU18" s="118"/>
      <c r="TV18" s="118">
        <v>15</v>
      </c>
      <c r="TW18" s="118"/>
      <c r="TX18" s="118">
        <v>15</v>
      </c>
      <c r="TY18" s="118"/>
    </row>
    <row r="19" spans="2:545" ht="17.5" x14ac:dyDescent="0.35">
      <c r="B19" s="155" t="s">
        <v>1081</v>
      </c>
      <c r="C19" s="106" t="s">
        <v>1947</v>
      </c>
      <c r="D19" s="115">
        <v>1</v>
      </c>
      <c r="E19" s="116"/>
      <c r="F19" s="115">
        <v>0.40540540540540498</v>
      </c>
      <c r="G19" s="115">
        <v>0.59459459459459496</v>
      </c>
      <c r="H19" s="116"/>
      <c r="I19" s="115">
        <v>0.29729729729729698</v>
      </c>
      <c r="J19" s="115">
        <v>0.162162162162162</v>
      </c>
      <c r="K19" s="115">
        <v>0.37837837837837801</v>
      </c>
      <c r="L19" s="116"/>
      <c r="M19" s="115">
        <v>0.162162162162162</v>
      </c>
      <c r="N19" s="115">
        <v>1</v>
      </c>
      <c r="O19" s="117">
        <v>1000</v>
      </c>
      <c r="P19" s="115">
        <v>0.5</v>
      </c>
      <c r="Q19" s="115">
        <v>0.5</v>
      </c>
      <c r="R19" s="116"/>
      <c r="S19" s="115">
        <v>1</v>
      </c>
      <c r="T19" s="115">
        <v>0</v>
      </c>
      <c r="U19" s="115">
        <v>0</v>
      </c>
      <c r="V19" s="115">
        <v>0</v>
      </c>
      <c r="W19" s="115">
        <v>0.5</v>
      </c>
      <c r="X19" s="115">
        <v>0</v>
      </c>
      <c r="Y19" s="115">
        <v>0</v>
      </c>
      <c r="Z19" s="115">
        <v>0</v>
      </c>
      <c r="AA19" s="115">
        <v>0.5</v>
      </c>
      <c r="AB19" s="115">
        <v>0</v>
      </c>
      <c r="AC19" s="115">
        <v>0</v>
      </c>
      <c r="AD19" s="115">
        <v>0</v>
      </c>
      <c r="AE19" s="115">
        <v>0</v>
      </c>
      <c r="AF19" s="115">
        <v>0</v>
      </c>
      <c r="AG19" s="115">
        <v>0</v>
      </c>
      <c r="AH19" s="115">
        <v>0</v>
      </c>
      <c r="AI19" s="116"/>
      <c r="AJ19" s="115">
        <v>1</v>
      </c>
      <c r="AK19" s="117">
        <v>2500</v>
      </c>
      <c r="AL19" s="116"/>
      <c r="AM19" s="115">
        <v>1</v>
      </c>
      <c r="AN19" s="116"/>
      <c r="AO19" s="115">
        <v>1</v>
      </c>
      <c r="AP19" s="115">
        <v>1</v>
      </c>
      <c r="AQ19" s="115">
        <v>0</v>
      </c>
      <c r="AR19" s="115">
        <v>0</v>
      </c>
      <c r="AS19" s="115">
        <v>0</v>
      </c>
      <c r="AT19" s="115">
        <v>0</v>
      </c>
      <c r="AU19" s="115">
        <v>0</v>
      </c>
      <c r="AV19" s="115">
        <v>0</v>
      </c>
      <c r="AW19" s="115">
        <v>0</v>
      </c>
      <c r="AX19" s="115">
        <v>0</v>
      </c>
      <c r="AY19" s="115">
        <v>0</v>
      </c>
      <c r="AZ19" s="115">
        <v>0</v>
      </c>
      <c r="BA19" s="115">
        <v>0</v>
      </c>
      <c r="BB19" s="115">
        <v>0</v>
      </c>
      <c r="BC19" s="115">
        <v>0</v>
      </c>
      <c r="BD19" s="115">
        <v>0</v>
      </c>
      <c r="BE19" s="115">
        <v>1</v>
      </c>
      <c r="BF19" s="114">
        <v>5500</v>
      </c>
      <c r="BG19" s="116"/>
      <c r="BH19" s="115">
        <v>1</v>
      </c>
      <c r="BI19" s="116"/>
      <c r="BJ19" s="115">
        <v>1</v>
      </c>
      <c r="BK19" s="115">
        <v>0</v>
      </c>
      <c r="BL19" s="115">
        <v>0.5</v>
      </c>
      <c r="BM19" s="115">
        <v>0</v>
      </c>
      <c r="BN19" s="115">
        <v>0</v>
      </c>
      <c r="BO19" s="115">
        <v>0</v>
      </c>
      <c r="BP19" s="115">
        <v>0</v>
      </c>
      <c r="BQ19" s="115">
        <v>0</v>
      </c>
      <c r="BR19" s="115">
        <v>0.5</v>
      </c>
      <c r="BS19" s="115">
        <v>0</v>
      </c>
      <c r="BT19" s="115">
        <v>0</v>
      </c>
      <c r="BU19" s="115">
        <v>0</v>
      </c>
      <c r="BV19" s="115">
        <v>0</v>
      </c>
      <c r="BW19" s="115">
        <v>0</v>
      </c>
      <c r="BX19" s="115">
        <v>0</v>
      </c>
      <c r="BY19" s="115">
        <v>0</v>
      </c>
      <c r="BZ19" s="116"/>
      <c r="CA19" s="124"/>
      <c r="CB19" s="116"/>
      <c r="CC19" s="116"/>
      <c r="CD19" s="116"/>
      <c r="CE19" s="116"/>
      <c r="CF19" s="116"/>
      <c r="CG19" s="116"/>
      <c r="CH19" s="116"/>
      <c r="CI19" s="116"/>
      <c r="CJ19" s="116"/>
      <c r="CK19" s="116"/>
      <c r="CL19" s="116"/>
      <c r="CM19" s="116"/>
      <c r="CN19" s="116"/>
      <c r="CO19" s="116"/>
      <c r="CP19" s="116"/>
      <c r="CQ19" s="116"/>
      <c r="CR19" s="116"/>
      <c r="CS19" s="116"/>
      <c r="CT19" s="116"/>
      <c r="CU19" s="116">
        <v>1</v>
      </c>
      <c r="CV19" s="114">
        <v>12000</v>
      </c>
      <c r="CW19" s="116"/>
      <c r="CX19" s="116">
        <v>1</v>
      </c>
      <c r="CY19" s="116"/>
      <c r="CZ19" s="115">
        <v>1</v>
      </c>
      <c r="DA19" s="115">
        <v>0</v>
      </c>
      <c r="DB19" s="115">
        <v>0</v>
      </c>
      <c r="DC19" s="115">
        <v>0</v>
      </c>
      <c r="DD19" s="115">
        <v>0</v>
      </c>
      <c r="DE19" s="115">
        <v>0</v>
      </c>
      <c r="DF19" s="115">
        <v>0</v>
      </c>
      <c r="DG19" s="115">
        <v>0</v>
      </c>
      <c r="DH19" s="115">
        <v>1</v>
      </c>
      <c r="DI19" s="115">
        <v>0</v>
      </c>
      <c r="DJ19" s="115">
        <v>0</v>
      </c>
      <c r="DK19" s="115">
        <v>0</v>
      </c>
      <c r="DL19" s="115">
        <v>0</v>
      </c>
      <c r="DM19" s="115">
        <v>0</v>
      </c>
      <c r="DN19" s="115">
        <v>0</v>
      </c>
      <c r="DO19" s="115">
        <v>0</v>
      </c>
      <c r="DP19" s="115">
        <v>1</v>
      </c>
      <c r="DQ19" s="114">
        <v>4500</v>
      </c>
      <c r="DR19" s="116"/>
      <c r="DS19" s="115">
        <v>1</v>
      </c>
      <c r="DT19" s="115"/>
      <c r="DU19" s="115">
        <v>1</v>
      </c>
      <c r="DV19" s="115">
        <v>0</v>
      </c>
      <c r="DW19" s="115">
        <v>0</v>
      </c>
      <c r="DX19" s="115">
        <v>0</v>
      </c>
      <c r="DY19" s="115">
        <v>1</v>
      </c>
      <c r="DZ19" s="115">
        <v>0</v>
      </c>
      <c r="EA19" s="115">
        <v>0</v>
      </c>
      <c r="EB19" s="115">
        <v>0</v>
      </c>
      <c r="EC19" s="115">
        <v>0</v>
      </c>
      <c r="ED19" s="115">
        <v>0</v>
      </c>
      <c r="EE19" s="115">
        <v>0</v>
      </c>
      <c r="EF19" s="115">
        <v>0</v>
      </c>
      <c r="EG19" s="115">
        <v>0</v>
      </c>
      <c r="EH19" s="115">
        <v>0</v>
      </c>
      <c r="EI19" s="115">
        <v>0</v>
      </c>
      <c r="EJ19" s="115">
        <v>0</v>
      </c>
      <c r="EK19" s="115"/>
      <c r="EL19" s="115">
        <v>1</v>
      </c>
      <c r="EM19" s="114">
        <v>3500</v>
      </c>
      <c r="EN19" s="116"/>
      <c r="EO19" s="115">
        <v>1</v>
      </c>
      <c r="EP19" s="115"/>
      <c r="EQ19" s="115">
        <v>1</v>
      </c>
      <c r="ER19" s="115">
        <v>0</v>
      </c>
      <c r="ES19" s="115">
        <v>1</v>
      </c>
      <c r="ET19" s="115">
        <v>0</v>
      </c>
      <c r="EU19" s="115">
        <v>0</v>
      </c>
      <c r="EV19" s="115">
        <v>0</v>
      </c>
      <c r="EW19" s="115">
        <v>0</v>
      </c>
      <c r="EX19" s="115">
        <v>0</v>
      </c>
      <c r="EY19" s="115">
        <v>0</v>
      </c>
      <c r="EZ19" s="115">
        <v>0</v>
      </c>
      <c r="FA19" s="115">
        <v>0</v>
      </c>
      <c r="FB19" s="115">
        <v>0</v>
      </c>
      <c r="FC19" s="115">
        <v>0</v>
      </c>
      <c r="FD19" s="115">
        <v>0</v>
      </c>
      <c r="FE19" s="115">
        <v>0</v>
      </c>
      <c r="FF19" s="115">
        <v>0</v>
      </c>
      <c r="FG19" s="115">
        <v>1</v>
      </c>
      <c r="FH19" s="115"/>
      <c r="FI19" s="114">
        <v>375</v>
      </c>
      <c r="FJ19" s="116"/>
      <c r="FK19" s="115">
        <v>1</v>
      </c>
      <c r="FL19" s="115">
        <v>0</v>
      </c>
      <c r="FM19" s="115">
        <v>0</v>
      </c>
      <c r="FN19" s="115">
        <v>0</v>
      </c>
      <c r="FO19" s="115">
        <v>1</v>
      </c>
      <c r="FP19" s="115">
        <v>0</v>
      </c>
      <c r="FQ19" s="115">
        <v>0</v>
      </c>
      <c r="FR19" s="115">
        <v>0</v>
      </c>
      <c r="FS19" s="115">
        <v>0</v>
      </c>
      <c r="FT19" s="115">
        <v>0</v>
      </c>
      <c r="FU19" s="115">
        <v>0</v>
      </c>
      <c r="FV19" s="115">
        <v>0</v>
      </c>
      <c r="FW19" s="115">
        <v>0</v>
      </c>
      <c r="FX19" s="115">
        <v>0</v>
      </c>
      <c r="FY19" s="115">
        <v>0</v>
      </c>
      <c r="FZ19" s="115">
        <v>0</v>
      </c>
      <c r="GA19" s="115">
        <v>1</v>
      </c>
      <c r="GB19" s="116"/>
      <c r="GC19" s="114">
        <v>250</v>
      </c>
      <c r="GD19" s="116"/>
      <c r="GE19" s="115">
        <v>1</v>
      </c>
      <c r="GF19" s="116"/>
      <c r="GG19" s="115">
        <v>1</v>
      </c>
      <c r="GH19" s="115">
        <v>0</v>
      </c>
      <c r="GI19" s="115">
        <v>0</v>
      </c>
      <c r="GJ19" s="115">
        <v>0</v>
      </c>
      <c r="GK19" s="115">
        <v>0.5</v>
      </c>
      <c r="GL19" s="115">
        <v>0</v>
      </c>
      <c r="GM19" s="115">
        <v>0</v>
      </c>
      <c r="GN19" s="115">
        <v>0</v>
      </c>
      <c r="GO19" s="115">
        <v>0</v>
      </c>
      <c r="GP19" s="115">
        <v>0</v>
      </c>
      <c r="GQ19" s="115">
        <v>0.5</v>
      </c>
      <c r="GR19" s="115">
        <v>0</v>
      </c>
      <c r="GS19" s="115">
        <v>0</v>
      </c>
      <c r="GT19" s="115">
        <v>0</v>
      </c>
      <c r="GU19" s="115">
        <v>0</v>
      </c>
      <c r="GV19" s="115">
        <v>0</v>
      </c>
      <c r="GW19" s="115">
        <v>1</v>
      </c>
      <c r="GX19" s="116"/>
      <c r="GY19" s="114">
        <v>1000</v>
      </c>
      <c r="GZ19" s="115">
        <v>0.5</v>
      </c>
      <c r="HA19" s="115">
        <v>0.5</v>
      </c>
      <c r="HB19" s="116"/>
      <c r="HC19" s="115">
        <v>1</v>
      </c>
      <c r="HD19" s="115">
        <v>0</v>
      </c>
      <c r="HE19" s="115">
        <v>1</v>
      </c>
      <c r="HF19" s="115">
        <v>0</v>
      </c>
      <c r="HG19" s="115">
        <v>0</v>
      </c>
      <c r="HH19" s="115">
        <v>0</v>
      </c>
      <c r="HI19" s="115">
        <v>0</v>
      </c>
      <c r="HJ19" s="115">
        <v>0</v>
      </c>
      <c r="HK19" s="115">
        <v>0</v>
      </c>
      <c r="HL19" s="115">
        <v>0</v>
      </c>
      <c r="HM19" s="115">
        <v>0</v>
      </c>
      <c r="HN19" s="115">
        <v>0</v>
      </c>
      <c r="HO19" s="115">
        <v>0</v>
      </c>
      <c r="HP19" s="115">
        <v>0</v>
      </c>
      <c r="HQ19" s="115">
        <v>0</v>
      </c>
      <c r="HR19" s="115">
        <v>0</v>
      </c>
      <c r="HS19" s="115">
        <v>1</v>
      </c>
      <c r="HT19" s="116"/>
      <c r="HU19" s="114">
        <v>500</v>
      </c>
      <c r="HV19" s="116"/>
      <c r="HW19" s="115">
        <v>1</v>
      </c>
      <c r="HX19" s="116"/>
      <c r="HY19" s="115">
        <v>1</v>
      </c>
      <c r="HZ19" s="115">
        <v>1</v>
      </c>
      <c r="IA19" s="115">
        <v>0</v>
      </c>
      <c r="IB19" s="115">
        <v>0</v>
      </c>
      <c r="IC19" s="115">
        <v>0</v>
      </c>
      <c r="ID19" s="115">
        <v>0</v>
      </c>
      <c r="IE19" s="115">
        <v>0</v>
      </c>
      <c r="IF19" s="115">
        <v>0</v>
      </c>
      <c r="IG19" s="115">
        <v>0</v>
      </c>
      <c r="IH19" s="115">
        <v>0</v>
      </c>
      <c r="II19" s="115">
        <v>0</v>
      </c>
      <c r="IJ19" s="115">
        <v>0</v>
      </c>
      <c r="IK19" s="115">
        <v>0</v>
      </c>
      <c r="IL19" s="115">
        <v>0</v>
      </c>
      <c r="IM19" s="115">
        <v>0</v>
      </c>
      <c r="IN19" s="115">
        <v>0</v>
      </c>
      <c r="IO19" s="115">
        <v>1</v>
      </c>
      <c r="IP19" s="116"/>
      <c r="IQ19" s="114">
        <v>500</v>
      </c>
      <c r="IR19" s="115">
        <v>0.66666666666666696</v>
      </c>
      <c r="IS19" s="115">
        <v>0.33333333333333298</v>
      </c>
      <c r="IT19" s="116"/>
      <c r="IU19" s="115">
        <v>1</v>
      </c>
      <c r="IV19" s="115">
        <v>0.33333333333333298</v>
      </c>
      <c r="IW19" s="115">
        <v>0.33333333333333298</v>
      </c>
      <c r="IX19" s="115">
        <v>0</v>
      </c>
      <c r="IY19" s="115">
        <v>0.33333333333333298</v>
      </c>
      <c r="IZ19" s="115">
        <v>0</v>
      </c>
      <c r="JA19" s="115">
        <v>0</v>
      </c>
      <c r="JB19" s="115">
        <v>0</v>
      </c>
      <c r="JC19" s="115">
        <v>0</v>
      </c>
      <c r="JD19" s="115">
        <v>0</v>
      </c>
      <c r="JE19" s="115">
        <v>0</v>
      </c>
      <c r="JF19" s="115">
        <v>0</v>
      </c>
      <c r="JG19" s="115">
        <v>0</v>
      </c>
      <c r="JH19" s="115">
        <v>0</v>
      </c>
      <c r="JI19" s="115">
        <v>0</v>
      </c>
      <c r="JJ19" s="115">
        <v>0</v>
      </c>
      <c r="JK19" s="116"/>
      <c r="JL19" s="115">
        <v>1</v>
      </c>
      <c r="JM19" s="114">
        <v>1000</v>
      </c>
      <c r="JN19" s="115">
        <v>0.5</v>
      </c>
      <c r="JO19" s="115">
        <v>0.5</v>
      </c>
      <c r="JP19" s="116"/>
      <c r="JQ19" s="115">
        <v>1</v>
      </c>
      <c r="JR19" s="115">
        <v>0.5</v>
      </c>
      <c r="JS19" s="115">
        <v>0</v>
      </c>
      <c r="JT19" s="115">
        <v>0</v>
      </c>
      <c r="JU19" s="115">
        <v>0.5</v>
      </c>
      <c r="JV19" s="115">
        <v>0</v>
      </c>
      <c r="JW19" s="115">
        <v>0</v>
      </c>
      <c r="JX19" s="115">
        <v>0</v>
      </c>
      <c r="JY19" s="115">
        <v>0</v>
      </c>
      <c r="JZ19" s="115">
        <v>0</v>
      </c>
      <c r="KA19" s="115">
        <v>0</v>
      </c>
      <c r="KB19" s="115">
        <v>0</v>
      </c>
      <c r="KC19" s="115">
        <v>0</v>
      </c>
      <c r="KD19" s="115">
        <v>0</v>
      </c>
      <c r="KE19" s="115">
        <v>0</v>
      </c>
      <c r="KF19" s="115">
        <v>0</v>
      </c>
      <c r="KG19" s="116"/>
      <c r="KH19" s="115">
        <v>1</v>
      </c>
      <c r="KI19" s="114">
        <v>1250</v>
      </c>
      <c r="KJ19" s="116"/>
      <c r="KK19" s="115">
        <v>1</v>
      </c>
      <c r="KL19" s="116"/>
      <c r="KM19" s="115">
        <v>1</v>
      </c>
      <c r="KN19" s="115">
        <v>0</v>
      </c>
      <c r="KO19" s="115">
        <v>1</v>
      </c>
      <c r="KP19" s="115">
        <v>0</v>
      </c>
      <c r="KQ19" s="115">
        <v>0</v>
      </c>
      <c r="KR19" s="115">
        <v>0</v>
      </c>
      <c r="KS19" s="115">
        <v>0</v>
      </c>
      <c r="KT19" s="115">
        <v>0</v>
      </c>
      <c r="KU19" s="115">
        <v>0</v>
      </c>
      <c r="KV19" s="115">
        <v>0</v>
      </c>
      <c r="KW19" s="115">
        <v>0</v>
      </c>
      <c r="KX19" s="115">
        <v>0</v>
      </c>
      <c r="KY19" s="115">
        <v>0</v>
      </c>
      <c r="KZ19" s="115">
        <v>0</v>
      </c>
      <c r="LA19" s="115">
        <v>0</v>
      </c>
      <c r="LB19" s="115">
        <v>0</v>
      </c>
      <c r="LC19" s="115">
        <v>1</v>
      </c>
      <c r="LD19" s="116"/>
      <c r="LE19" s="114">
        <v>500</v>
      </c>
      <c r="LF19" s="115">
        <v>0.5</v>
      </c>
      <c r="LG19" s="115">
        <v>0.5</v>
      </c>
      <c r="LH19" s="116"/>
      <c r="LI19" s="115">
        <v>1</v>
      </c>
      <c r="LJ19" s="115">
        <v>0</v>
      </c>
      <c r="LK19" s="115">
        <v>0.5</v>
      </c>
      <c r="LL19" s="115">
        <v>0</v>
      </c>
      <c r="LM19" s="115">
        <v>0</v>
      </c>
      <c r="LN19" s="115">
        <v>0</v>
      </c>
      <c r="LO19" s="115">
        <v>0</v>
      </c>
      <c r="LP19" s="115">
        <v>0</v>
      </c>
      <c r="LQ19" s="115">
        <v>0</v>
      </c>
      <c r="LR19" s="115">
        <v>0</v>
      </c>
      <c r="LS19" s="115">
        <v>0.5</v>
      </c>
      <c r="LT19" s="115">
        <v>0</v>
      </c>
      <c r="LU19" s="115">
        <v>0</v>
      </c>
      <c r="LV19" s="115">
        <v>0</v>
      </c>
      <c r="LW19" s="115">
        <v>0</v>
      </c>
      <c r="LX19" s="115">
        <v>0</v>
      </c>
      <c r="LY19" s="111">
        <v>1</v>
      </c>
      <c r="LZ19" s="116"/>
      <c r="MA19" s="116"/>
      <c r="MB19" s="114">
        <v>500</v>
      </c>
      <c r="MC19" s="116"/>
      <c r="MD19" s="111">
        <v>1</v>
      </c>
      <c r="ME19" s="111"/>
      <c r="MF19" s="111">
        <v>1</v>
      </c>
      <c r="MG19" s="111">
        <v>0</v>
      </c>
      <c r="MH19" s="111">
        <v>1</v>
      </c>
      <c r="MI19" s="111">
        <v>0</v>
      </c>
      <c r="MJ19" s="111">
        <v>0</v>
      </c>
      <c r="MK19" s="111">
        <v>0</v>
      </c>
      <c r="ML19" s="111">
        <v>0</v>
      </c>
      <c r="MM19" s="111">
        <v>0</v>
      </c>
      <c r="MN19" s="111">
        <v>0</v>
      </c>
      <c r="MO19" s="111">
        <v>0</v>
      </c>
      <c r="MP19" s="111">
        <v>0</v>
      </c>
      <c r="MQ19" s="111">
        <v>0</v>
      </c>
      <c r="MR19" s="111">
        <v>0</v>
      </c>
      <c r="MS19" s="111">
        <v>0</v>
      </c>
      <c r="MT19" s="111">
        <v>0</v>
      </c>
      <c r="MU19" s="111">
        <v>0</v>
      </c>
      <c r="MV19" s="111">
        <v>1</v>
      </c>
      <c r="MW19" s="114">
        <v>500</v>
      </c>
      <c r="MX19" s="116"/>
      <c r="MY19" s="111">
        <v>1</v>
      </c>
      <c r="MZ19" s="116"/>
      <c r="NA19" s="111">
        <v>1</v>
      </c>
      <c r="NB19" s="111">
        <v>0</v>
      </c>
      <c r="NC19" s="111">
        <v>1</v>
      </c>
      <c r="ND19" s="111">
        <v>0</v>
      </c>
      <c r="NE19" s="111">
        <v>0</v>
      </c>
      <c r="NF19" s="111">
        <v>0</v>
      </c>
      <c r="NG19" s="111">
        <v>0</v>
      </c>
      <c r="NH19" s="111">
        <v>0</v>
      </c>
      <c r="NI19" s="111">
        <v>0</v>
      </c>
      <c r="NJ19" s="111">
        <v>0</v>
      </c>
      <c r="NK19" s="111">
        <v>0</v>
      </c>
      <c r="NL19" s="111">
        <v>0</v>
      </c>
      <c r="NM19" s="111">
        <v>0</v>
      </c>
      <c r="NN19" s="111">
        <v>0</v>
      </c>
      <c r="NO19" s="111">
        <v>0</v>
      </c>
      <c r="NP19" s="111">
        <v>0</v>
      </c>
      <c r="NQ19" s="111">
        <v>1</v>
      </c>
      <c r="NR19" s="114">
        <v>500</v>
      </c>
      <c r="NS19" s="111">
        <v>0.5</v>
      </c>
      <c r="NT19" s="111">
        <v>0.5</v>
      </c>
      <c r="NU19" s="111"/>
      <c r="NV19" s="111">
        <v>1</v>
      </c>
      <c r="NW19" s="111">
        <v>0</v>
      </c>
      <c r="NX19" s="111">
        <v>0</v>
      </c>
      <c r="NY19" s="111">
        <v>0</v>
      </c>
      <c r="NZ19" s="111">
        <v>1</v>
      </c>
      <c r="OA19" s="111">
        <v>0</v>
      </c>
      <c r="OB19" s="111">
        <v>0</v>
      </c>
      <c r="OC19" s="111">
        <v>0</v>
      </c>
      <c r="OD19" s="111">
        <v>0</v>
      </c>
      <c r="OE19" s="111">
        <v>0</v>
      </c>
      <c r="OF19" s="111">
        <v>0</v>
      </c>
      <c r="OG19" s="111">
        <v>0</v>
      </c>
      <c r="OH19" s="111">
        <v>0</v>
      </c>
      <c r="OI19" s="111">
        <v>0</v>
      </c>
      <c r="OJ19" s="111">
        <v>0</v>
      </c>
      <c r="OK19" s="111">
        <v>0</v>
      </c>
      <c r="OL19" s="116"/>
      <c r="OM19" s="124"/>
      <c r="ON19" s="116"/>
      <c r="OO19" s="116"/>
      <c r="OP19" s="116"/>
      <c r="OQ19" s="116"/>
      <c r="OR19" s="116"/>
      <c r="OS19" s="114"/>
      <c r="OT19" s="116"/>
      <c r="OU19" s="116"/>
      <c r="OV19" s="116"/>
      <c r="OW19" s="116"/>
      <c r="OX19" s="111">
        <v>1</v>
      </c>
      <c r="OY19" s="114">
        <v>1250</v>
      </c>
      <c r="OZ19" s="116"/>
      <c r="PA19" s="111">
        <v>1</v>
      </c>
      <c r="PB19" s="116"/>
      <c r="PC19" s="111">
        <v>1</v>
      </c>
      <c r="PD19" s="111">
        <v>0.5</v>
      </c>
      <c r="PE19" s="111">
        <v>0.5</v>
      </c>
      <c r="PF19" s="111">
        <v>0</v>
      </c>
      <c r="PG19" s="111">
        <v>0</v>
      </c>
      <c r="PH19" s="111">
        <v>0</v>
      </c>
      <c r="PI19" s="111">
        <v>0</v>
      </c>
      <c r="PJ19" s="111">
        <v>0</v>
      </c>
      <c r="PK19" s="111">
        <v>0</v>
      </c>
      <c r="PL19" s="111">
        <v>0</v>
      </c>
      <c r="PM19" s="111">
        <v>0</v>
      </c>
      <c r="PN19" s="111">
        <v>0</v>
      </c>
      <c r="PO19" s="111">
        <v>0</v>
      </c>
      <c r="PP19" s="111">
        <v>0</v>
      </c>
      <c r="PQ19" s="111">
        <v>0</v>
      </c>
      <c r="PR19" s="111">
        <v>0</v>
      </c>
      <c r="PS19" s="111"/>
      <c r="PT19" s="111"/>
      <c r="PU19" s="116"/>
      <c r="PV19" s="114"/>
      <c r="PW19" s="116"/>
      <c r="PX19" s="111">
        <v>1</v>
      </c>
      <c r="PY19" s="111">
        <v>0.32432432432432401</v>
      </c>
      <c r="PZ19" s="111">
        <v>0.37837837837837801</v>
      </c>
      <c r="QA19" s="111">
        <v>0.21621621621621601</v>
      </c>
      <c r="QB19" s="111">
        <v>8.1081081081081099E-2</v>
      </c>
      <c r="QC19" s="111">
        <v>0</v>
      </c>
      <c r="QD19" s="111">
        <v>0</v>
      </c>
      <c r="QE19" s="116"/>
      <c r="QF19" s="111">
        <v>1</v>
      </c>
      <c r="QG19" s="111">
        <v>0.18918918918918901</v>
      </c>
      <c r="QH19" s="111">
        <v>0.54054054054054101</v>
      </c>
      <c r="QI19" s="111">
        <v>0.135135135135135</v>
      </c>
      <c r="QJ19" s="111">
        <v>0.108108108108108</v>
      </c>
      <c r="QK19" s="111">
        <v>2.7027027027027001E-2</v>
      </c>
      <c r="QL19" s="111">
        <v>0</v>
      </c>
      <c r="QM19" s="111">
        <v>0</v>
      </c>
      <c r="QN19" s="116"/>
      <c r="QO19" s="111">
        <v>1</v>
      </c>
      <c r="QP19" s="111">
        <v>0.56756756756756799</v>
      </c>
      <c r="QQ19" s="111">
        <v>0.162162162162162</v>
      </c>
      <c r="QR19" s="111">
        <v>0.135135135135135</v>
      </c>
      <c r="QS19" s="111">
        <v>5.4054054054054099E-2</v>
      </c>
      <c r="QT19" s="111">
        <v>0</v>
      </c>
      <c r="QU19" s="111">
        <v>8.1081081081081099E-2</v>
      </c>
      <c r="QV19" s="111">
        <v>0</v>
      </c>
      <c r="QW19" s="111">
        <v>0</v>
      </c>
      <c r="QX19" s="111">
        <v>0</v>
      </c>
      <c r="QY19" s="111"/>
      <c r="QZ19" s="111"/>
      <c r="RA19" s="111">
        <v>1</v>
      </c>
      <c r="RB19" s="111">
        <v>0.62162162162162204</v>
      </c>
      <c r="RC19" s="111">
        <v>0.27027027027027001</v>
      </c>
      <c r="RD19" s="111">
        <v>5.4054054054054099E-2</v>
      </c>
      <c r="RE19" s="111">
        <v>5.4054054054054099E-2</v>
      </c>
      <c r="RF19" s="111">
        <v>0</v>
      </c>
      <c r="RG19" s="111">
        <v>0</v>
      </c>
      <c r="RH19" s="111">
        <v>0</v>
      </c>
      <c r="RI19" s="111">
        <v>0</v>
      </c>
      <c r="RJ19" s="111">
        <v>0</v>
      </c>
      <c r="RK19" s="111">
        <v>0.83783783783783805</v>
      </c>
      <c r="RL19" s="111">
        <v>0</v>
      </c>
      <c r="RM19" s="111">
        <v>0</v>
      </c>
      <c r="RN19" s="111">
        <v>0.108108108108108</v>
      </c>
      <c r="RO19" s="111">
        <v>2.7027027027027001E-2</v>
      </c>
      <c r="RP19" s="111">
        <v>2.7027027027027001E-2</v>
      </c>
      <c r="RQ19" s="111">
        <v>0</v>
      </c>
      <c r="RR19" s="111">
        <v>0</v>
      </c>
      <c r="RS19" s="111">
        <v>0</v>
      </c>
      <c r="RT19" s="111">
        <v>0</v>
      </c>
      <c r="RU19" s="111">
        <v>0</v>
      </c>
      <c r="RV19" s="111">
        <v>0</v>
      </c>
      <c r="RW19" s="111">
        <v>0</v>
      </c>
      <c r="RX19" s="111"/>
      <c r="RY19" s="111"/>
      <c r="RZ19" s="111">
        <v>1</v>
      </c>
      <c r="SA19" s="111">
        <v>1</v>
      </c>
      <c r="SB19" s="111">
        <v>0</v>
      </c>
      <c r="SC19" s="111">
        <v>0</v>
      </c>
      <c r="SD19" s="111">
        <v>0</v>
      </c>
      <c r="SE19" s="111">
        <v>0</v>
      </c>
      <c r="SF19" s="111">
        <v>0</v>
      </c>
      <c r="SG19" s="111">
        <v>0</v>
      </c>
      <c r="SH19" s="111">
        <v>0</v>
      </c>
      <c r="SI19" s="111">
        <v>0</v>
      </c>
      <c r="SJ19" s="111">
        <v>0</v>
      </c>
      <c r="SK19" s="111">
        <v>0</v>
      </c>
      <c r="SL19" s="111">
        <v>5.4054054054054099E-2</v>
      </c>
      <c r="SM19" s="111">
        <v>0.56756756756756799</v>
      </c>
      <c r="SN19" s="111">
        <v>0.21621621621621601</v>
      </c>
      <c r="SO19" s="111">
        <v>0.162162162162162</v>
      </c>
      <c r="SP19" s="111">
        <v>0</v>
      </c>
      <c r="SQ19" s="111">
        <v>0</v>
      </c>
      <c r="SR19" s="111">
        <v>0</v>
      </c>
      <c r="SS19" s="111">
        <v>0</v>
      </c>
      <c r="ST19" s="111">
        <v>5.4054054054054099E-2</v>
      </c>
      <c r="SU19" s="111">
        <v>0.162162162162162</v>
      </c>
      <c r="SV19" s="111">
        <v>0.64864864864864902</v>
      </c>
      <c r="SW19" s="111">
        <v>0</v>
      </c>
      <c r="SX19" s="111">
        <v>0</v>
      </c>
      <c r="SY19" s="111">
        <v>0</v>
      </c>
      <c r="SZ19" s="111">
        <v>0.108108108108108</v>
      </c>
      <c r="TA19" s="111">
        <v>0</v>
      </c>
      <c r="TB19" s="111">
        <v>0</v>
      </c>
      <c r="TC19" s="111">
        <v>2.7027027027027001E-2</v>
      </c>
      <c r="TD19" s="111">
        <v>0</v>
      </c>
      <c r="TE19" s="111">
        <v>0</v>
      </c>
      <c r="TF19" s="111">
        <v>0</v>
      </c>
      <c r="TG19" s="111">
        <v>0</v>
      </c>
      <c r="TH19" s="111">
        <v>0</v>
      </c>
      <c r="TI19" s="111">
        <v>0</v>
      </c>
      <c r="TJ19" s="111">
        <v>0</v>
      </c>
      <c r="TK19" s="111">
        <v>1</v>
      </c>
      <c r="TL19" s="111">
        <v>0</v>
      </c>
      <c r="TM19" s="111">
        <v>0</v>
      </c>
      <c r="TN19" s="111">
        <v>0</v>
      </c>
      <c r="TO19" s="111">
        <v>0</v>
      </c>
      <c r="TP19" s="111">
        <v>0</v>
      </c>
      <c r="TQ19" s="111">
        <v>0</v>
      </c>
      <c r="TR19" s="111">
        <v>0</v>
      </c>
      <c r="TS19" s="111">
        <v>0</v>
      </c>
      <c r="TT19" s="111"/>
      <c r="TU19" s="111">
        <v>0.32432432432432401</v>
      </c>
      <c r="TV19" s="111">
        <v>0.24324324324324301</v>
      </c>
      <c r="TW19" s="111"/>
      <c r="TX19" s="111">
        <v>0.43243243243243201</v>
      </c>
      <c r="TY19" s="111"/>
    </row>
    <row r="20" spans="2:545" ht="17.5" x14ac:dyDescent="0.35">
      <c r="B20" s="156"/>
      <c r="C20" s="108" t="s">
        <v>1948</v>
      </c>
      <c r="D20" s="114">
        <v>37</v>
      </c>
      <c r="E20" s="114"/>
      <c r="F20" s="114">
        <v>15</v>
      </c>
      <c r="G20" s="114">
        <v>22</v>
      </c>
      <c r="H20" s="114"/>
      <c r="I20" s="114">
        <v>11</v>
      </c>
      <c r="J20" s="114">
        <v>6</v>
      </c>
      <c r="K20" s="114">
        <v>14</v>
      </c>
      <c r="L20" s="114"/>
      <c r="M20" s="114">
        <v>6</v>
      </c>
      <c r="N20" s="114">
        <v>2</v>
      </c>
      <c r="O20" s="114">
        <v>2</v>
      </c>
      <c r="P20" s="114">
        <v>1</v>
      </c>
      <c r="Q20" s="114">
        <v>1</v>
      </c>
      <c r="R20" s="114"/>
      <c r="S20" s="114">
        <v>2</v>
      </c>
      <c r="T20" s="114">
        <v>0</v>
      </c>
      <c r="U20" s="114">
        <v>0</v>
      </c>
      <c r="V20" s="114">
        <v>0</v>
      </c>
      <c r="W20" s="114">
        <v>1</v>
      </c>
      <c r="X20" s="114">
        <v>0</v>
      </c>
      <c r="Y20" s="114">
        <v>0</v>
      </c>
      <c r="Z20" s="114">
        <v>0</v>
      </c>
      <c r="AA20" s="114">
        <v>1</v>
      </c>
      <c r="AB20" s="114">
        <v>0</v>
      </c>
      <c r="AC20" s="114">
        <v>0</v>
      </c>
      <c r="AD20" s="114">
        <v>0</v>
      </c>
      <c r="AE20" s="114">
        <v>0</v>
      </c>
      <c r="AF20" s="114">
        <v>0</v>
      </c>
      <c r="AG20" s="114">
        <v>0</v>
      </c>
      <c r="AH20" s="114">
        <v>0</v>
      </c>
      <c r="AI20" s="114"/>
      <c r="AJ20" s="114">
        <v>1</v>
      </c>
      <c r="AK20" s="114">
        <v>1</v>
      </c>
      <c r="AL20" s="114"/>
      <c r="AM20" s="114">
        <v>1</v>
      </c>
      <c r="AN20" s="114"/>
      <c r="AO20" s="114">
        <v>1</v>
      </c>
      <c r="AP20" s="114">
        <v>1</v>
      </c>
      <c r="AQ20" s="114">
        <v>0</v>
      </c>
      <c r="AR20" s="114">
        <v>0</v>
      </c>
      <c r="AS20" s="114">
        <v>0</v>
      </c>
      <c r="AT20" s="114">
        <v>0</v>
      </c>
      <c r="AU20" s="114">
        <v>0</v>
      </c>
      <c r="AV20" s="114">
        <v>0</v>
      </c>
      <c r="AW20" s="114">
        <v>0</v>
      </c>
      <c r="AX20" s="114">
        <v>0</v>
      </c>
      <c r="AY20" s="114">
        <v>0</v>
      </c>
      <c r="AZ20" s="114">
        <v>0</v>
      </c>
      <c r="BA20" s="114">
        <v>0</v>
      </c>
      <c r="BB20" s="114">
        <v>0</v>
      </c>
      <c r="BC20" s="114">
        <v>0</v>
      </c>
      <c r="BD20" s="114">
        <v>0</v>
      </c>
      <c r="BE20" s="114">
        <v>2</v>
      </c>
      <c r="BF20" s="114">
        <v>2</v>
      </c>
      <c r="BG20" s="114"/>
      <c r="BH20" s="114">
        <v>2</v>
      </c>
      <c r="BI20" s="114"/>
      <c r="BJ20" s="114">
        <v>2</v>
      </c>
      <c r="BK20" s="114">
        <v>0</v>
      </c>
      <c r="BL20" s="114">
        <v>1</v>
      </c>
      <c r="BM20" s="114">
        <v>0</v>
      </c>
      <c r="BN20" s="114">
        <v>0</v>
      </c>
      <c r="BO20" s="114">
        <v>0</v>
      </c>
      <c r="BP20" s="114">
        <v>0</v>
      </c>
      <c r="BQ20" s="114">
        <v>0</v>
      </c>
      <c r="BR20" s="114">
        <v>1</v>
      </c>
      <c r="BS20" s="114">
        <v>0</v>
      </c>
      <c r="BT20" s="114">
        <v>0</v>
      </c>
      <c r="BU20" s="114">
        <v>0</v>
      </c>
      <c r="BV20" s="114">
        <v>0</v>
      </c>
      <c r="BW20" s="114">
        <v>0</v>
      </c>
      <c r="BX20" s="114">
        <v>0</v>
      </c>
      <c r="BY20" s="114">
        <v>0</v>
      </c>
      <c r="BZ20" s="114"/>
      <c r="CA20" s="114">
        <v>0</v>
      </c>
      <c r="CB20" s="114"/>
      <c r="CC20" s="114"/>
      <c r="CD20" s="114"/>
      <c r="CE20" s="114"/>
      <c r="CF20" s="114">
        <v>0</v>
      </c>
      <c r="CG20" s="114">
        <v>0</v>
      </c>
      <c r="CH20" s="114">
        <v>0</v>
      </c>
      <c r="CI20" s="114">
        <v>0</v>
      </c>
      <c r="CJ20" s="114">
        <v>0</v>
      </c>
      <c r="CK20" s="114">
        <v>0</v>
      </c>
      <c r="CL20" s="114">
        <v>0</v>
      </c>
      <c r="CM20" s="114">
        <v>0</v>
      </c>
      <c r="CN20" s="114">
        <v>0</v>
      </c>
      <c r="CO20" s="114">
        <v>0</v>
      </c>
      <c r="CP20" s="114">
        <v>0</v>
      </c>
      <c r="CQ20" s="114">
        <v>0</v>
      </c>
      <c r="CR20" s="114">
        <v>0</v>
      </c>
      <c r="CS20" s="114">
        <v>0</v>
      </c>
      <c r="CT20" s="114">
        <v>0</v>
      </c>
      <c r="CU20" s="114">
        <v>1</v>
      </c>
      <c r="CV20" s="114">
        <v>1</v>
      </c>
      <c r="CW20" s="114"/>
      <c r="CX20" s="114">
        <v>1</v>
      </c>
      <c r="CY20" s="114"/>
      <c r="CZ20" s="114">
        <v>1</v>
      </c>
      <c r="DA20" s="114">
        <v>0</v>
      </c>
      <c r="DB20" s="114">
        <v>0</v>
      </c>
      <c r="DC20" s="114">
        <v>0</v>
      </c>
      <c r="DD20" s="114">
        <v>0</v>
      </c>
      <c r="DE20" s="114">
        <v>0</v>
      </c>
      <c r="DF20" s="114">
        <v>0</v>
      </c>
      <c r="DG20" s="114">
        <v>0</v>
      </c>
      <c r="DH20" s="114">
        <v>1</v>
      </c>
      <c r="DI20" s="114">
        <v>0</v>
      </c>
      <c r="DJ20" s="114">
        <v>0</v>
      </c>
      <c r="DK20" s="114">
        <v>0</v>
      </c>
      <c r="DL20" s="114">
        <v>0</v>
      </c>
      <c r="DM20" s="114">
        <v>0</v>
      </c>
      <c r="DN20" s="114">
        <v>0</v>
      </c>
      <c r="DO20" s="114">
        <v>0</v>
      </c>
      <c r="DP20" s="114">
        <v>1</v>
      </c>
      <c r="DQ20" s="114">
        <v>1</v>
      </c>
      <c r="DR20" s="114"/>
      <c r="DS20" s="114">
        <v>1</v>
      </c>
      <c r="DT20" s="114"/>
      <c r="DU20" s="114">
        <v>1</v>
      </c>
      <c r="DV20" s="114">
        <v>0</v>
      </c>
      <c r="DW20" s="114">
        <v>0</v>
      </c>
      <c r="DX20" s="114">
        <v>0</v>
      </c>
      <c r="DY20" s="114">
        <v>1</v>
      </c>
      <c r="DZ20" s="114">
        <v>0</v>
      </c>
      <c r="EA20" s="114">
        <v>0</v>
      </c>
      <c r="EB20" s="114">
        <v>0</v>
      </c>
      <c r="EC20" s="114">
        <v>0</v>
      </c>
      <c r="ED20" s="114">
        <v>0</v>
      </c>
      <c r="EE20" s="114">
        <v>0</v>
      </c>
      <c r="EF20" s="114">
        <v>0</v>
      </c>
      <c r="EG20" s="114">
        <v>0</v>
      </c>
      <c r="EH20" s="114">
        <v>0</v>
      </c>
      <c r="EI20" s="114">
        <v>0</v>
      </c>
      <c r="EJ20" s="114">
        <v>0</v>
      </c>
      <c r="EK20" s="114"/>
      <c r="EL20" s="114">
        <v>1</v>
      </c>
      <c r="EM20" s="114">
        <v>1</v>
      </c>
      <c r="EN20" s="114"/>
      <c r="EO20" s="114">
        <v>1</v>
      </c>
      <c r="EP20" s="114"/>
      <c r="EQ20" s="114">
        <v>1</v>
      </c>
      <c r="ER20" s="114">
        <v>0</v>
      </c>
      <c r="ES20" s="114">
        <v>1</v>
      </c>
      <c r="ET20" s="114">
        <v>0</v>
      </c>
      <c r="EU20" s="114">
        <v>0</v>
      </c>
      <c r="EV20" s="114">
        <v>0</v>
      </c>
      <c r="EW20" s="114">
        <v>0</v>
      </c>
      <c r="EX20" s="114">
        <v>0</v>
      </c>
      <c r="EY20" s="114">
        <v>0</v>
      </c>
      <c r="EZ20" s="114">
        <v>0</v>
      </c>
      <c r="FA20" s="114">
        <v>0</v>
      </c>
      <c r="FB20" s="114">
        <v>0</v>
      </c>
      <c r="FC20" s="114">
        <v>0</v>
      </c>
      <c r="FD20" s="114">
        <v>0</v>
      </c>
      <c r="FE20" s="114">
        <v>0</v>
      </c>
      <c r="FF20" s="114">
        <v>0</v>
      </c>
      <c r="FG20" s="114">
        <v>2</v>
      </c>
      <c r="FH20" s="114"/>
      <c r="FI20" s="114">
        <v>2</v>
      </c>
      <c r="FJ20" s="114"/>
      <c r="FK20" s="114">
        <v>2</v>
      </c>
      <c r="FL20" s="114">
        <v>0</v>
      </c>
      <c r="FM20" s="114">
        <v>0</v>
      </c>
      <c r="FN20" s="114">
        <v>0</v>
      </c>
      <c r="FO20" s="114">
        <v>2</v>
      </c>
      <c r="FP20" s="114">
        <v>0</v>
      </c>
      <c r="FQ20" s="114">
        <v>0</v>
      </c>
      <c r="FR20" s="114">
        <v>0</v>
      </c>
      <c r="FS20" s="114">
        <v>0</v>
      </c>
      <c r="FT20" s="114">
        <v>0</v>
      </c>
      <c r="FU20" s="114">
        <v>0</v>
      </c>
      <c r="FV20" s="114">
        <v>0</v>
      </c>
      <c r="FW20" s="114">
        <v>0</v>
      </c>
      <c r="FX20" s="114">
        <v>0</v>
      </c>
      <c r="FY20" s="114">
        <v>0</v>
      </c>
      <c r="FZ20" s="114">
        <v>0</v>
      </c>
      <c r="GA20" s="114">
        <v>2</v>
      </c>
      <c r="GB20" s="114"/>
      <c r="GC20" s="114">
        <v>2</v>
      </c>
      <c r="GD20" s="114"/>
      <c r="GE20" s="114">
        <v>2</v>
      </c>
      <c r="GF20" s="114"/>
      <c r="GG20" s="114">
        <v>2</v>
      </c>
      <c r="GH20" s="114">
        <v>0</v>
      </c>
      <c r="GI20" s="114">
        <v>0</v>
      </c>
      <c r="GJ20" s="114">
        <v>0</v>
      </c>
      <c r="GK20" s="114">
        <v>1</v>
      </c>
      <c r="GL20" s="114">
        <v>0</v>
      </c>
      <c r="GM20" s="114">
        <v>0</v>
      </c>
      <c r="GN20" s="114">
        <v>0</v>
      </c>
      <c r="GO20" s="114">
        <v>0</v>
      </c>
      <c r="GP20" s="114">
        <v>0</v>
      </c>
      <c r="GQ20" s="114">
        <v>1</v>
      </c>
      <c r="GR20" s="114">
        <v>0</v>
      </c>
      <c r="GS20" s="114">
        <v>0</v>
      </c>
      <c r="GT20" s="114">
        <v>0</v>
      </c>
      <c r="GU20" s="114">
        <v>0</v>
      </c>
      <c r="GV20" s="114">
        <v>0</v>
      </c>
      <c r="GW20" s="114">
        <v>2</v>
      </c>
      <c r="GX20" s="114"/>
      <c r="GY20" s="114">
        <v>2</v>
      </c>
      <c r="GZ20" s="114">
        <v>1</v>
      </c>
      <c r="HA20" s="114">
        <v>1</v>
      </c>
      <c r="HB20" s="114"/>
      <c r="HC20" s="114">
        <v>2</v>
      </c>
      <c r="HD20" s="114">
        <v>0</v>
      </c>
      <c r="HE20" s="114">
        <v>2</v>
      </c>
      <c r="HF20" s="114">
        <v>0</v>
      </c>
      <c r="HG20" s="114">
        <v>0</v>
      </c>
      <c r="HH20" s="114">
        <v>0</v>
      </c>
      <c r="HI20" s="114">
        <v>0</v>
      </c>
      <c r="HJ20" s="114">
        <v>0</v>
      </c>
      <c r="HK20" s="114">
        <v>0</v>
      </c>
      <c r="HL20" s="114">
        <v>0</v>
      </c>
      <c r="HM20" s="114">
        <v>0</v>
      </c>
      <c r="HN20" s="114">
        <v>0</v>
      </c>
      <c r="HO20" s="114">
        <v>0</v>
      </c>
      <c r="HP20" s="114">
        <v>0</v>
      </c>
      <c r="HQ20" s="114">
        <v>0</v>
      </c>
      <c r="HR20" s="114">
        <v>0</v>
      </c>
      <c r="HS20" s="114">
        <v>1</v>
      </c>
      <c r="HT20" s="114"/>
      <c r="HU20" s="114">
        <v>1</v>
      </c>
      <c r="HV20" s="114"/>
      <c r="HW20" s="114">
        <v>1</v>
      </c>
      <c r="HX20" s="114"/>
      <c r="HY20" s="114">
        <v>1</v>
      </c>
      <c r="HZ20" s="114">
        <v>1</v>
      </c>
      <c r="IA20" s="114">
        <v>0</v>
      </c>
      <c r="IB20" s="114">
        <v>0</v>
      </c>
      <c r="IC20" s="114">
        <v>0</v>
      </c>
      <c r="ID20" s="114">
        <v>0</v>
      </c>
      <c r="IE20" s="114">
        <v>0</v>
      </c>
      <c r="IF20" s="114">
        <v>0</v>
      </c>
      <c r="IG20" s="114">
        <v>0</v>
      </c>
      <c r="IH20" s="114">
        <v>0</v>
      </c>
      <c r="II20" s="114">
        <v>0</v>
      </c>
      <c r="IJ20" s="114">
        <v>0</v>
      </c>
      <c r="IK20" s="114">
        <v>0</v>
      </c>
      <c r="IL20" s="114">
        <v>0</v>
      </c>
      <c r="IM20" s="114">
        <v>0</v>
      </c>
      <c r="IN20" s="114">
        <v>0</v>
      </c>
      <c r="IO20" s="114">
        <v>3</v>
      </c>
      <c r="IP20" s="114"/>
      <c r="IQ20" s="114">
        <v>3</v>
      </c>
      <c r="IR20" s="114">
        <v>2</v>
      </c>
      <c r="IS20" s="114">
        <v>1</v>
      </c>
      <c r="IT20" s="114"/>
      <c r="IU20" s="114">
        <v>3</v>
      </c>
      <c r="IV20" s="114">
        <v>1</v>
      </c>
      <c r="IW20" s="114">
        <v>1</v>
      </c>
      <c r="IX20" s="114">
        <v>0</v>
      </c>
      <c r="IY20" s="114">
        <v>1</v>
      </c>
      <c r="IZ20" s="114">
        <v>0</v>
      </c>
      <c r="JA20" s="114">
        <v>0</v>
      </c>
      <c r="JB20" s="114">
        <v>0</v>
      </c>
      <c r="JC20" s="114">
        <v>0</v>
      </c>
      <c r="JD20" s="114">
        <v>0</v>
      </c>
      <c r="JE20" s="114">
        <v>0</v>
      </c>
      <c r="JF20" s="114">
        <v>0</v>
      </c>
      <c r="JG20" s="114">
        <v>0</v>
      </c>
      <c r="JH20" s="114">
        <v>0</v>
      </c>
      <c r="JI20" s="114">
        <v>0</v>
      </c>
      <c r="JJ20" s="114">
        <v>0</v>
      </c>
      <c r="JK20" s="114"/>
      <c r="JL20" s="114">
        <v>2</v>
      </c>
      <c r="JM20" s="114">
        <v>2</v>
      </c>
      <c r="JN20" s="114">
        <v>1</v>
      </c>
      <c r="JO20" s="114">
        <v>1</v>
      </c>
      <c r="JP20" s="114"/>
      <c r="JQ20" s="114">
        <v>2</v>
      </c>
      <c r="JR20" s="114">
        <v>1</v>
      </c>
      <c r="JS20" s="114">
        <v>0</v>
      </c>
      <c r="JT20" s="114">
        <v>0</v>
      </c>
      <c r="JU20" s="114">
        <v>1</v>
      </c>
      <c r="JV20" s="114">
        <v>0</v>
      </c>
      <c r="JW20" s="114">
        <v>0</v>
      </c>
      <c r="JX20" s="114">
        <v>0</v>
      </c>
      <c r="JY20" s="114">
        <v>0</v>
      </c>
      <c r="JZ20" s="114">
        <v>0</v>
      </c>
      <c r="KA20" s="114">
        <v>0</v>
      </c>
      <c r="KB20" s="114">
        <v>0</v>
      </c>
      <c r="KC20" s="114">
        <v>0</v>
      </c>
      <c r="KD20" s="114">
        <v>0</v>
      </c>
      <c r="KE20" s="114">
        <v>0</v>
      </c>
      <c r="KF20" s="114">
        <v>0</v>
      </c>
      <c r="KG20" s="114"/>
      <c r="KH20" s="114">
        <v>2</v>
      </c>
      <c r="KI20" s="114">
        <v>2</v>
      </c>
      <c r="KJ20" s="114"/>
      <c r="KK20" s="114">
        <v>2</v>
      </c>
      <c r="KL20" s="114"/>
      <c r="KM20" s="114">
        <v>2</v>
      </c>
      <c r="KN20" s="114">
        <v>0</v>
      </c>
      <c r="KO20" s="114">
        <v>2</v>
      </c>
      <c r="KP20" s="114">
        <v>0</v>
      </c>
      <c r="KQ20" s="114">
        <v>0</v>
      </c>
      <c r="KR20" s="114">
        <v>0</v>
      </c>
      <c r="KS20" s="114">
        <v>0</v>
      </c>
      <c r="KT20" s="114">
        <v>0</v>
      </c>
      <c r="KU20" s="114">
        <v>0</v>
      </c>
      <c r="KV20" s="114">
        <v>0</v>
      </c>
      <c r="KW20" s="114">
        <v>0</v>
      </c>
      <c r="KX20" s="114">
        <v>0</v>
      </c>
      <c r="KY20" s="114">
        <v>0</v>
      </c>
      <c r="KZ20" s="114">
        <v>0</v>
      </c>
      <c r="LA20" s="114">
        <v>0</v>
      </c>
      <c r="LB20" s="114">
        <v>0</v>
      </c>
      <c r="LC20" s="114">
        <v>2</v>
      </c>
      <c r="LD20" s="114"/>
      <c r="LE20" s="114">
        <v>2</v>
      </c>
      <c r="LF20" s="114">
        <v>1</v>
      </c>
      <c r="LG20" s="114">
        <v>1</v>
      </c>
      <c r="LH20" s="114"/>
      <c r="LI20" s="114">
        <v>2</v>
      </c>
      <c r="LJ20" s="114">
        <v>0</v>
      </c>
      <c r="LK20" s="114">
        <v>1</v>
      </c>
      <c r="LL20" s="114">
        <v>0</v>
      </c>
      <c r="LM20" s="114">
        <v>0</v>
      </c>
      <c r="LN20" s="114">
        <v>0</v>
      </c>
      <c r="LO20" s="114">
        <v>0</v>
      </c>
      <c r="LP20" s="114">
        <v>0</v>
      </c>
      <c r="LQ20" s="114">
        <v>0</v>
      </c>
      <c r="LR20" s="114">
        <v>0</v>
      </c>
      <c r="LS20" s="114">
        <v>1</v>
      </c>
      <c r="LT20" s="114">
        <v>0</v>
      </c>
      <c r="LU20" s="114">
        <v>0</v>
      </c>
      <c r="LV20" s="114">
        <v>0</v>
      </c>
      <c r="LW20" s="114">
        <v>0</v>
      </c>
      <c r="LX20" s="114">
        <v>0</v>
      </c>
      <c r="LY20" s="114">
        <v>1</v>
      </c>
      <c r="LZ20" s="114"/>
      <c r="MA20" s="114"/>
      <c r="MB20" s="114">
        <v>1</v>
      </c>
      <c r="MC20" s="114"/>
      <c r="MD20" s="114">
        <v>1</v>
      </c>
      <c r="ME20" s="114"/>
      <c r="MF20" s="114">
        <v>1</v>
      </c>
      <c r="MG20" s="114">
        <v>0</v>
      </c>
      <c r="MH20" s="114">
        <v>1</v>
      </c>
      <c r="MI20" s="114">
        <v>0</v>
      </c>
      <c r="MJ20" s="114">
        <v>0</v>
      </c>
      <c r="MK20" s="114">
        <v>0</v>
      </c>
      <c r="ML20" s="114">
        <v>0</v>
      </c>
      <c r="MM20" s="114">
        <v>0</v>
      </c>
      <c r="MN20" s="114">
        <v>0</v>
      </c>
      <c r="MO20" s="114">
        <v>0</v>
      </c>
      <c r="MP20" s="114">
        <v>0</v>
      </c>
      <c r="MQ20" s="114">
        <v>0</v>
      </c>
      <c r="MR20" s="114">
        <v>0</v>
      </c>
      <c r="MS20" s="114">
        <v>0</v>
      </c>
      <c r="MT20" s="114">
        <v>0</v>
      </c>
      <c r="MU20" s="114">
        <v>0</v>
      </c>
      <c r="MV20" s="114">
        <v>2</v>
      </c>
      <c r="MW20" s="114">
        <v>2</v>
      </c>
      <c r="MX20" s="114"/>
      <c r="MY20" s="114">
        <v>2</v>
      </c>
      <c r="MZ20" s="114"/>
      <c r="NA20" s="114">
        <v>2</v>
      </c>
      <c r="NB20" s="114">
        <v>0</v>
      </c>
      <c r="NC20" s="114">
        <v>2</v>
      </c>
      <c r="ND20" s="114">
        <v>0</v>
      </c>
      <c r="NE20" s="114">
        <v>0</v>
      </c>
      <c r="NF20" s="114">
        <v>0</v>
      </c>
      <c r="NG20" s="114">
        <v>0</v>
      </c>
      <c r="NH20" s="114">
        <v>0</v>
      </c>
      <c r="NI20" s="114">
        <v>0</v>
      </c>
      <c r="NJ20" s="114">
        <v>0</v>
      </c>
      <c r="NK20" s="114">
        <v>0</v>
      </c>
      <c r="NL20" s="114">
        <v>0</v>
      </c>
      <c r="NM20" s="114">
        <v>0</v>
      </c>
      <c r="NN20" s="114">
        <v>0</v>
      </c>
      <c r="NO20" s="114">
        <v>0</v>
      </c>
      <c r="NP20" s="114">
        <v>0</v>
      </c>
      <c r="NQ20" s="114">
        <v>2</v>
      </c>
      <c r="NR20" s="114">
        <v>2</v>
      </c>
      <c r="NS20" s="114">
        <v>1</v>
      </c>
      <c r="NT20" s="114">
        <v>1</v>
      </c>
      <c r="NU20" s="114"/>
      <c r="NV20" s="114">
        <v>2</v>
      </c>
      <c r="NW20" s="114">
        <v>0</v>
      </c>
      <c r="NX20" s="114">
        <v>0</v>
      </c>
      <c r="NY20" s="114">
        <v>0</v>
      </c>
      <c r="NZ20" s="114">
        <v>2</v>
      </c>
      <c r="OA20" s="114">
        <v>0</v>
      </c>
      <c r="OB20" s="114">
        <v>0</v>
      </c>
      <c r="OC20" s="114">
        <v>0</v>
      </c>
      <c r="OD20" s="114">
        <v>0</v>
      </c>
      <c r="OE20" s="114">
        <v>0</v>
      </c>
      <c r="OF20" s="114">
        <v>0</v>
      </c>
      <c r="OG20" s="114">
        <v>0</v>
      </c>
      <c r="OH20" s="114">
        <v>0</v>
      </c>
      <c r="OI20" s="114">
        <v>0</v>
      </c>
      <c r="OJ20" s="114">
        <v>0</v>
      </c>
      <c r="OK20" s="114">
        <v>0</v>
      </c>
      <c r="OL20" s="114"/>
      <c r="OM20" s="114">
        <v>0</v>
      </c>
      <c r="ON20" s="114"/>
      <c r="OO20" s="114"/>
      <c r="OP20" s="114"/>
      <c r="OQ20" s="114"/>
      <c r="OR20" s="114"/>
      <c r="OS20" s="114">
        <v>0</v>
      </c>
      <c r="OT20" s="114"/>
      <c r="OU20" s="114"/>
      <c r="OV20" s="114"/>
      <c r="OW20" s="114"/>
      <c r="OX20" s="114">
        <v>2</v>
      </c>
      <c r="OY20" s="114">
        <v>2</v>
      </c>
      <c r="OZ20" s="114"/>
      <c r="PA20" s="114">
        <v>2</v>
      </c>
      <c r="PB20" s="114"/>
      <c r="PC20" s="114">
        <v>2</v>
      </c>
      <c r="PD20" s="114">
        <v>1</v>
      </c>
      <c r="PE20" s="114">
        <v>1</v>
      </c>
      <c r="PF20" s="114">
        <v>0</v>
      </c>
      <c r="PG20" s="114">
        <v>0</v>
      </c>
      <c r="PH20" s="114">
        <v>0</v>
      </c>
      <c r="PI20" s="114">
        <v>0</v>
      </c>
      <c r="PJ20" s="114">
        <v>0</v>
      </c>
      <c r="PK20" s="114">
        <v>0</v>
      </c>
      <c r="PL20" s="114">
        <v>0</v>
      </c>
      <c r="PM20" s="114">
        <v>0</v>
      </c>
      <c r="PN20" s="114">
        <v>0</v>
      </c>
      <c r="PO20" s="114">
        <v>0</v>
      </c>
      <c r="PP20" s="114">
        <v>0</v>
      </c>
      <c r="PQ20" s="114">
        <v>0</v>
      </c>
      <c r="PR20" s="114">
        <v>0</v>
      </c>
      <c r="PS20" s="114"/>
      <c r="PT20" s="114"/>
      <c r="PU20" s="114"/>
      <c r="PV20" s="114">
        <v>0</v>
      </c>
      <c r="PW20" s="114"/>
      <c r="PX20" s="114">
        <v>37</v>
      </c>
      <c r="PY20" s="114">
        <v>12</v>
      </c>
      <c r="PZ20" s="114">
        <v>14</v>
      </c>
      <c r="QA20" s="114">
        <v>8</v>
      </c>
      <c r="QB20" s="114">
        <v>3</v>
      </c>
      <c r="QC20" s="114">
        <v>0</v>
      </c>
      <c r="QD20" s="114">
        <v>0</v>
      </c>
      <c r="QE20" s="114"/>
      <c r="QF20" s="114">
        <v>37</v>
      </c>
      <c r="QG20" s="114">
        <v>7</v>
      </c>
      <c r="QH20" s="114">
        <v>20</v>
      </c>
      <c r="QI20" s="114">
        <v>5</v>
      </c>
      <c r="QJ20" s="114">
        <v>4</v>
      </c>
      <c r="QK20" s="114">
        <v>1</v>
      </c>
      <c r="QL20" s="114">
        <v>0</v>
      </c>
      <c r="QM20" s="114">
        <v>0</v>
      </c>
      <c r="QN20" s="114"/>
      <c r="QO20" s="114">
        <v>37</v>
      </c>
      <c r="QP20" s="114">
        <v>21</v>
      </c>
      <c r="QQ20" s="114">
        <v>6</v>
      </c>
      <c r="QR20" s="114">
        <v>5</v>
      </c>
      <c r="QS20" s="114">
        <v>2</v>
      </c>
      <c r="QT20" s="114">
        <v>0</v>
      </c>
      <c r="QU20" s="114">
        <v>3</v>
      </c>
      <c r="QV20" s="114">
        <v>0</v>
      </c>
      <c r="QW20" s="114">
        <v>0</v>
      </c>
      <c r="QX20" s="114">
        <v>0</v>
      </c>
      <c r="QY20" s="114"/>
      <c r="QZ20" s="114"/>
      <c r="RA20" s="114">
        <v>37</v>
      </c>
      <c r="RB20" s="114">
        <v>23</v>
      </c>
      <c r="RC20" s="114">
        <v>10</v>
      </c>
      <c r="RD20" s="114">
        <v>2</v>
      </c>
      <c r="RE20" s="114">
        <v>2</v>
      </c>
      <c r="RF20" s="114">
        <v>0</v>
      </c>
      <c r="RG20" s="114">
        <v>0</v>
      </c>
      <c r="RH20" s="114">
        <v>0</v>
      </c>
      <c r="RI20" s="114">
        <v>0</v>
      </c>
      <c r="RJ20" s="114">
        <v>0</v>
      </c>
      <c r="RK20" s="114">
        <v>31</v>
      </c>
      <c r="RL20" s="114">
        <v>0</v>
      </c>
      <c r="RM20" s="114">
        <v>0</v>
      </c>
      <c r="RN20" s="114">
        <v>4</v>
      </c>
      <c r="RO20" s="114">
        <v>1</v>
      </c>
      <c r="RP20" s="114">
        <v>1</v>
      </c>
      <c r="RQ20" s="114">
        <v>0</v>
      </c>
      <c r="RR20" s="114">
        <v>0</v>
      </c>
      <c r="RS20" s="114">
        <v>0</v>
      </c>
      <c r="RT20" s="114">
        <v>0</v>
      </c>
      <c r="RU20" s="114">
        <v>0</v>
      </c>
      <c r="RV20" s="114">
        <v>0</v>
      </c>
      <c r="RW20" s="114">
        <v>0</v>
      </c>
      <c r="RX20" s="114"/>
      <c r="RY20" s="114"/>
      <c r="RZ20" s="114">
        <v>37</v>
      </c>
      <c r="SA20" s="114">
        <v>37</v>
      </c>
      <c r="SB20" s="114">
        <v>0</v>
      </c>
      <c r="SC20" s="114">
        <v>0</v>
      </c>
      <c r="SD20" s="114">
        <v>0</v>
      </c>
      <c r="SE20" s="114">
        <v>0</v>
      </c>
      <c r="SF20" s="114">
        <v>0</v>
      </c>
      <c r="SG20" s="114">
        <v>0</v>
      </c>
      <c r="SH20" s="114">
        <v>0</v>
      </c>
      <c r="SI20" s="114">
        <v>0</v>
      </c>
      <c r="SJ20" s="114">
        <v>0</v>
      </c>
      <c r="SK20" s="114">
        <v>0</v>
      </c>
      <c r="SL20" s="114">
        <v>2</v>
      </c>
      <c r="SM20" s="114">
        <v>21</v>
      </c>
      <c r="SN20" s="114">
        <v>8</v>
      </c>
      <c r="SO20" s="114">
        <v>6</v>
      </c>
      <c r="SP20" s="114">
        <v>0</v>
      </c>
      <c r="SQ20" s="114">
        <v>0</v>
      </c>
      <c r="SR20" s="114">
        <v>0</v>
      </c>
      <c r="SS20" s="114">
        <v>0</v>
      </c>
      <c r="ST20" s="114">
        <v>2</v>
      </c>
      <c r="SU20" s="114">
        <v>6</v>
      </c>
      <c r="SV20" s="114">
        <v>24</v>
      </c>
      <c r="SW20" s="114">
        <v>0</v>
      </c>
      <c r="SX20" s="114">
        <v>0</v>
      </c>
      <c r="SY20" s="114">
        <v>0</v>
      </c>
      <c r="SZ20" s="114">
        <v>4</v>
      </c>
      <c r="TA20" s="114">
        <v>0</v>
      </c>
      <c r="TB20" s="114">
        <v>0</v>
      </c>
      <c r="TC20" s="114">
        <v>1</v>
      </c>
      <c r="TD20" s="114">
        <v>0</v>
      </c>
      <c r="TE20" s="114">
        <v>0</v>
      </c>
      <c r="TF20" s="114">
        <v>0</v>
      </c>
      <c r="TG20" s="114">
        <v>0</v>
      </c>
      <c r="TH20" s="114">
        <v>0</v>
      </c>
      <c r="TI20" s="114">
        <v>0</v>
      </c>
      <c r="TJ20" s="114">
        <v>0</v>
      </c>
      <c r="TK20" s="114">
        <v>37</v>
      </c>
      <c r="TL20" s="114">
        <v>0</v>
      </c>
      <c r="TM20" s="114">
        <v>0</v>
      </c>
      <c r="TN20" s="114">
        <v>0</v>
      </c>
      <c r="TO20" s="114">
        <v>0</v>
      </c>
      <c r="TP20" s="114">
        <v>0</v>
      </c>
      <c r="TQ20" s="114">
        <v>0</v>
      </c>
      <c r="TR20" s="114">
        <v>0</v>
      </c>
      <c r="TS20" s="114">
        <v>0</v>
      </c>
      <c r="TT20" s="114"/>
      <c r="TU20" s="114">
        <v>12</v>
      </c>
      <c r="TV20" s="114">
        <v>9</v>
      </c>
      <c r="TW20" s="114"/>
      <c r="TX20" s="114">
        <v>16</v>
      </c>
      <c r="TY20" s="114"/>
    </row>
    <row r="21" spans="2:545" ht="18" thickBot="1" x14ac:dyDescent="0.4">
      <c r="B21" s="157"/>
      <c r="C21" s="109" t="s">
        <v>1949</v>
      </c>
      <c r="D21" s="113">
        <v>37</v>
      </c>
      <c r="E21" s="113"/>
      <c r="F21" s="113">
        <v>37</v>
      </c>
      <c r="G21" s="113">
        <v>37</v>
      </c>
      <c r="H21" s="113"/>
      <c r="I21" s="113">
        <v>37</v>
      </c>
      <c r="J21" s="113">
        <v>37</v>
      </c>
      <c r="K21" s="113">
        <v>37</v>
      </c>
      <c r="L21" s="113"/>
      <c r="M21" s="113">
        <v>37</v>
      </c>
      <c r="N21" s="113">
        <v>2</v>
      </c>
      <c r="O21" s="113">
        <v>2</v>
      </c>
      <c r="P21" s="113">
        <v>2</v>
      </c>
      <c r="Q21" s="113">
        <v>2</v>
      </c>
      <c r="R21" s="113"/>
      <c r="S21" s="113">
        <v>2</v>
      </c>
      <c r="T21" s="113">
        <v>2</v>
      </c>
      <c r="U21" s="113">
        <v>2</v>
      </c>
      <c r="V21" s="113">
        <v>2</v>
      </c>
      <c r="W21" s="113">
        <v>2</v>
      </c>
      <c r="X21" s="113">
        <v>2</v>
      </c>
      <c r="Y21" s="113">
        <v>2</v>
      </c>
      <c r="Z21" s="113">
        <v>2</v>
      </c>
      <c r="AA21" s="113">
        <v>2</v>
      </c>
      <c r="AB21" s="113">
        <v>2</v>
      </c>
      <c r="AC21" s="113">
        <v>2</v>
      </c>
      <c r="AD21" s="113">
        <v>2</v>
      </c>
      <c r="AE21" s="113">
        <v>2</v>
      </c>
      <c r="AF21" s="113">
        <v>2</v>
      </c>
      <c r="AG21" s="113">
        <v>2</v>
      </c>
      <c r="AH21" s="113">
        <v>2</v>
      </c>
      <c r="AI21" s="113"/>
      <c r="AJ21" s="113">
        <v>1</v>
      </c>
      <c r="AK21" s="113">
        <v>1</v>
      </c>
      <c r="AL21" s="113"/>
      <c r="AM21" s="113">
        <v>1</v>
      </c>
      <c r="AN21" s="113"/>
      <c r="AO21" s="113">
        <v>1</v>
      </c>
      <c r="AP21" s="113">
        <v>1</v>
      </c>
      <c r="AQ21" s="113">
        <v>1</v>
      </c>
      <c r="AR21" s="113">
        <v>1</v>
      </c>
      <c r="AS21" s="113">
        <v>1</v>
      </c>
      <c r="AT21" s="113">
        <v>1</v>
      </c>
      <c r="AU21" s="113">
        <v>1</v>
      </c>
      <c r="AV21" s="113">
        <v>1</v>
      </c>
      <c r="AW21" s="113">
        <v>1</v>
      </c>
      <c r="AX21" s="113">
        <v>1</v>
      </c>
      <c r="AY21" s="113">
        <v>1</v>
      </c>
      <c r="AZ21" s="113">
        <v>1</v>
      </c>
      <c r="BA21" s="113">
        <v>1</v>
      </c>
      <c r="BB21" s="113">
        <v>1</v>
      </c>
      <c r="BC21" s="113">
        <v>1</v>
      </c>
      <c r="BD21" s="113">
        <v>1</v>
      </c>
      <c r="BE21" s="113">
        <v>2</v>
      </c>
      <c r="BF21" s="113">
        <v>2</v>
      </c>
      <c r="BG21" s="113"/>
      <c r="BH21" s="113">
        <v>2</v>
      </c>
      <c r="BI21" s="113"/>
      <c r="BJ21" s="113">
        <v>2</v>
      </c>
      <c r="BK21" s="113">
        <v>2</v>
      </c>
      <c r="BL21" s="113">
        <v>2</v>
      </c>
      <c r="BM21" s="113">
        <v>2</v>
      </c>
      <c r="BN21" s="113">
        <v>2</v>
      </c>
      <c r="BO21" s="113">
        <v>2</v>
      </c>
      <c r="BP21" s="113">
        <v>2</v>
      </c>
      <c r="BQ21" s="113">
        <v>2</v>
      </c>
      <c r="BR21" s="113">
        <v>2</v>
      </c>
      <c r="BS21" s="113">
        <v>2</v>
      </c>
      <c r="BT21" s="113">
        <v>2</v>
      </c>
      <c r="BU21" s="113">
        <v>2</v>
      </c>
      <c r="BV21" s="113">
        <v>2</v>
      </c>
      <c r="BW21" s="113">
        <v>2</v>
      </c>
      <c r="BX21" s="113">
        <v>2</v>
      </c>
      <c r="BY21" s="113">
        <v>2</v>
      </c>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v>1</v>
      </c>
      <c r="CV21" s="113">
        <v>1</v>
      </c>
      <c r="CW21" s="113"/>
      <c r="CX21" s="113">
        <v>1</v>
      </c>
      <c r="CY21" s="113"/>
      <c r="CZ21" s="113">
        <v>1</v>
      </c>
      <c r="DA21" s="113">
        <v>1</v>
      </c>
      <c r="DB21" s="113">
        <v>1</v>
      </c>
      <c r="DC21" s="113">
        <v>1</v>
      </c>
      <c r="DD21" s="113">
        <v>1</v>
      </c>
      <c r="DE21" s="113">
        <v>1</v>
      </c>
      <c r="DF21" s="113">
        <v>1</v>
      </c>
      <c r="DG21" s="113">
        <v>1</v>
      </c>
      <c r="DH21" s="113">
        <v>1</v>
      </c>
      <c r="DI21" s="113">
        <v>1</v>
      </c>
      <c r="DJ21" s="113">
        <v>1</v>
      </c>
      <c r="DK21" s="113">
        <v>1</v>
      </c>
      <c r="DL21" s="113">
        <v>1</v>
      </c>
      <c r="DM21" s="113">
        <v>1</v>
      </c>
      <c r="DN21" s="113">
        <v>1</v>
      </c>
      <c r="DO21" s="113">
        <v>1</v>
      </c>
      <c r="DP21" s="113">
        <v>1</v>
      </c>
      <c r="DQ21" s="113">
        <v>1</v>
      </c>
      <c r="DR21" s="113"/>
      <c r="DS21" s="113">
        <v>1</v>
      </c>
      <c r="DT21" s="113"/>
      <c r="DU21" s="113">
        <v>1</v>
      </c>
      <c r="DV21" s="113">
        <v>1</v>
      </c>
      <c r="DW21" s="113">
        <v>1</v>
      </c>
      <c r="DX21" s="113">
        <v>1</v>
      </c>
      <c r="DY21" s="113">
        <v>1</v>
      </c>
      <c r="DZ21" s="113">
        <v>1</v>
      </c>
      <c r="EA21" s="113">
        <v>1</v>
      </c>
      <c r="EB21" s="113">
        <v>1</v>
      </c>
      <c r="EC21" s="113">
        <v>1</v>
      </c>
      <c r="ED21" s="113">
        <v>1</v>
      </c>
      <c r="EE21" s="113">
        <v>1</v>
      </c>
      <c r="EF21" s="113">
        <v>1</v>
      </c>
      <c r="EG21" s="113">
        <v>1</v>
      </c>
      <c r="EH21" s="113">
        <v>1</v>
      </c>
      <c r="EI21" s="113">
        <v>1</v>
      </c>
      <c r="EJ21" s="113">
        <v>1</v>
      </c>
      <c r="EK21" s="113"/>
      <c r="EL21" s="113">
        <v>1</v>
      </c>
      <c r="EM21" s="113">
        <v>1</v>
      </c>
      <c r="EN21" s="113"/>
      <c r="EO21" s="113">
        <v>1</v>
      </c>
      <c r="EP21" s="113"/>
      <c r="EQ21" s="113">
        <v>1</v>
      </c>
      <c r="ER21" s="113">
        <v>1</v>
      </c>
      <c r="ES21" s="113">
        <v>1</v>
      </c>
      <c r="ET21" s="113">
        <v>1</v>
      </c>
      <c r="EU21" s="113">
        <v>1</v>
      </c>
      <c r="EV21" s="113">
        <v>1</v>
      </c>
      <c r="EW21" s="113">
        <v>1</v>
      </c>
      <c r="EX21" s="113">
        <v>1</v>
      </c>
      <c r="EY21" s="113">
        <v>1</v>
      </c>
      <c r="EZ21" s="113">
        <v>1</v>
      </c>
      <c r="FA21" s="113">
        <v>1</v>
      </c>
      <c r="FB21" s="113">
        <v>1</v>
      </c>
      <c r="FC21" s="113">
        <v>1</v>
      </c>
      <c r="FD21" s="113">
        <v>1</v>
      </c>
      <c r="FE21" s="113">
        <v>1</v>
      </c>
      <c r="FF21" s="113">
        <v>1</v>
      </c>
      <c r="FG21" s="113">
        <v>2</v>
      </c>
      <c r="FH21" s="113"/>
      <c r="FI21" s="113">
        <v>2</v>
      </c>
      <c r="FJ21" s="113"/>
      <c r="FK21" s="113">
        <v>2</v>
      </c>
      <c r="FL21" s="113">
        <v>2</v>
      </c>
      <c r="FM21" s="113">
        <v>2</v>
      </c>
      <c r="FN21" s="113">
        <v>2</v>
      </c>
      <c r="FO21" s="113">
        <v>2</v>
      </c>
      <c r="FP21" s="113">
        <v>2</v>
      </c>
      <c r="FQ21" s="113">
        <v>2</v>
      </c>
      <c r="FR21" s="113">
        <v>2</v>
      </c>
      <c r="FS21" s="113">
        <v>2</v>
      </c>
      <c r="FT21" s="113">
        <v>2</v>
      </c>
      <c r="FU21" s="113">
        <v>2</v>
      </c>
      <c r="FV21" s="113">
        <v>2</v>
      </c>
      <c r="FW21" s="113">
        <v>2</v>
      </c>
      <c r="FX21" s="113">
        <v>2</v>
      </c>
      <c r="FY21" s="113">
        <v>2</v>
      </c>
      <c r="FZ21" s="113">
        <v>2</v>
      </c>
      <c r="GA21" s="113">
        <v>2</v>
      </c>
      <c r="GB21" s="113"/>
      <c r="GC21" s="113">
        <v>2</v>
      </c>
      <c r="GD21" s="113"/>
      <c r="GE21" s="113">
        <v>2</v>
      </c>
      <c r="GF21" s="113"/>
      <c r="GG21" s="113">
        <v>2</v>
      </c>
      <c r="GH21" s="113">
        <v>2</v>
      </c>
      <c r="GI21" s="113">
        <v>2</v>
      </c>
      <c r="GJ21" s="113">
        <v>2</v>
      </c>
      <c r="GK21" s="113">
        <v>2</v>
      </c>
      <c r="GL21" s="113">
        <v>2</v>
      </c>
      <c r="GM21" s="113">
        <v>2</v>
      </c>
      <c r="GN21" s="113">
        <v>2</v>
      </c>
      <c r="GO21" s="113">
        <v>2</v>
      </c>
      <c r="GP21" s="113">
        <v>2</v>
      </c>
      <c r="GQ21" s="113">
        <v>2</v>
      </c>
      <c r="GR21" s="113">
        <v>2</v>
      </c>
      <c r="GS21" s="113">
        <v>2</v>
      </c>
      <c r="GT21" s="113">
        <v>2</v>
      </c>
      <c r="GU21" s="113">
        <v>2</v>
      </c>
      <c r="GV21" s="113">
        <v>2</v>
      </c>
      <c r="GW21" s="113">
        <v>2</v>
      </c>
      <c r="GX21" s="113"/>
      <c r="GY21" s="113">
        <v>2</v>
      </c>
      <c r="GZ21" s="113">
        <v>2</v>
      </c>
      <c r="HA21" s="113">
        <v>2</v>
      </c>
      <c r="HB21" s="113"/>
      <c r="HC21" s="113">
        <v>2</v>
      </c>
      <c r="HD21" s="113">
        <v>2</v>
      </c>
      <c r="HE21" s="113">
        <v>2</v>
      </c>
      <c r="HF21" s="113">
        <v>2</v>
      </c>
      <c r="HG21" s="113">
        <v>2</v>
      </c>
      <c r="HH21" s="113">
        <v>2</v>
      </c>
      <c r="HI21" s="113">
        <v>2</v>
      </c>
      <c r="HJ21" s="113">
        <v>2</v>
      </c>
      <c r="HK21" s="113">
        <v>2</v>
      </c>
      <c r="HL21" s="113">
        <v>2</v>
      </c>
      <c r="HM21" s="113">
        <v>2</v>
      </c>
      <c r="HN21" s="113">
        <v>2</v>
      </c>
      <c r="HO21" s="113">
        <v>2</v>
      </c>
      <c r="HP21" s="113">
        <v>2</v>
      </c>
      <c r="HQ21" s="113">
        <v>2</v>
      </c>
      <c r="HR21" s="113">
        <v>2</v>
      </c>
      <c r="HS21" s="113">
        <v>1</v>
      </c>
      <c r="HT21" s="113"/>
      <c r="HU21" s="113">
        <v>1</v>
      </c>
      <c r="HV21" s="113"/>
      <c r="HW21" s="113">
        <v>1</v>
      </c>
      <c r="HX21" s="113"/>
      <c r="HY21" s="113">
        <v>1</v>
      </c>
      <c r="HZ21" s="113">
        <v>1</v>
      </c>
      <c r="IA21" s="113">
        <v>1</v>
      </c>
      <c r="IB21" s="113">
        <v>1</v>
      </c>
      <c r="IC21" s="113">
        <v>1</v>
      </c>
      <c r="ID21" s="113">
        <v>1</v>
      </c>
      <c r="IE21" s="113">
        <v>1</v>
      </c>
      <c r="IF21" s="113">
        <v>1</v>
      </c>
      <c r="IG21" s="113">
        <v>1</v>
      </c>
      <c r="IH21" s="113">
        <v>1</v>
      </c>
      <c r="II21" s="113">
        <v>1</v>
      </c>
      <c r="IJ21" s="113">
        <v>1</v>
      </c>
      <c r="IK21" s="113">
        <v>1</v>
      </c>
      <c r="IL21" s="113">
        <v>1</v>
      </c>
      <c r="IM21" s="113">
        <v>1</v>
      </c>
      <c r="IN21" s="113">
        <v>1</v>
      </c>
      <c r="IO21" s="113">
        <v>3</v>
      </c>
      <c r="IP21" s="113"/>
      <c r="IQ21" s="113">
        <v>3</v>
      </c>
      <c r="IR21" s="113">
        <v>3</v>
      </c>
      <c r="IS21" s="113">
        <v>3</v>
      </c>
      <c r="IT21" s="113"/>
      <c r="IU21" s="113">
        <v>3</v>
      </c>
      <c r="IV21" s="113">
        <v>3</v>
      </c>
      <c r="IW21" s="113">
        <v>3</v>
      </c>
      <c r="IX21" s="113">
        <v>3</v>
      </c>
      <c r="IY21" s="113">
        <v>3</v>
      </c>
      <c r="IZ21" s="113">
        <v>3</v>
      </c>
      <c r="JA21" s="113">
        <v>3</v>
      </c>
      <c r="JB21" s="113">
        <v>3</v>
      </c>
      <c r="JC21" s="113">
        <v>3</v>
      </c>
      <c r="JD21" s="113">
        <v>3</v>
      </c>
      <c r="JE21" s="113">
        <v>3</v>
      </c>
      <c r="JF21" s="113">
        <v>3</v>
      </c>
      <c r="JG21" s="113">
        <v>3</v>
      </c>
      <c r="JH21" s="113">
        <v>3</v>
      </c>
      <c r="JI21" s="113">
        <v>3</v>
      </c>
      <c r="JJ21" s="113">
        <v>3</v>
      </c>
      <c r="JK21" s="113"/>
      <c r="JL21" s="113">
        <v>2</v>
      </c>
      <c r="JM21" s="113">
        <v>2</v>
      </c>
      <c r="JN21" s="113">
        <v>2</v>
      </c>
      <c r="JO21" s="113">
        <v>2</v>
      </c>
      <c r="JP21" s="113"/>
      <c r="JQ21" s="113">
        <v>2</v>
      </c>
      <c r="JR21" s="113">
        <v>2</v>
      </c>
      <c r="JS21" s="113">
        <v>2</v>
      </c>
      <c r="JT21" s="113">
        <v>2</v>
      </c>
      <c r="JU21" s="113">
        <v>2</v>
      </c>
      <c r="JV21" s="113">
        <v>2</v>
      </c>
      <c r="JW21" s="113">
        <v>2</v>
      </c>
      <c r="JX21" s="113">
        <v>2</v>
      </c>
      <c r="JY21" s="113">
        <v>2</v>
      </c>
      <c r="JZ21" s="113">
        <v>2</v>
      </c>
      <c r="KA21" s="113">
        <v>2</v>
      </c>
      <c r="KB21" s="113">
        <v>2</v>
      </c>
      <c r="KC21" s="113">
        <v>2</v>
      </c>
      <c r="KD21" s="113">
        <v>2</v>
      </c>
      <c r="KE21" s="113">
        <v>2</v>
      </c>
      <c r="KF21" s="113">
        <v>2</v>
      </c>
      <c r="KG21" s="113"/>
      <c r="KH21" s="113">
        <v>2</v>
      </c>
      <c r="KI21" s="113">
        <v>2</v>
      </c>
      <c r="KJ21" s="113"/>
      <c r="KK21" s="113">
        <v>2</v>
      </c>
      <c r="KL21" s="113"/>
      <c r="KM21" s="113">
        <v>2</v>
      </c>
      <c r="KN21" s="113">
        <v>2</v>
      </c>
      <c r="KO21" s="113">
        <v>2</v>
      </c>
      <c r="KP21" s="113">
        <v>2</v>
      </c>
      <c r="KQ21" s="113">
        <v>2</v>
      </c>
      <c r="KR21" s="113">
        <v>2</v>
      </c>
      <c r="KS21" s="113">
        <v>2</v>
      </c>
      <c r="KT21" s="113">
        <v>2</v>
      </c>
      <c r="KU21" s="113">
        <v>2</v>
      </c>
      <c r="KV21" s="113">
        <v>2</v>
      </c>
      <c r="KW21" s="113">
        <v>2</v>
      </c>
      <c r="KX21" s="113">
        <v>2</v>
      </c>
      <c r="KY21" s="113">
        <v>2</v>
      </c>
      <c r="KZ21" s="113">
        <v>2</v>
      </c>
      <c r="LA21" s="113">
        <v>2</v>
      </c>
      <c r="LB21" s="113">
        <v>2</v>
      </c>
      <c r="LC21" s="113">
        <v>2</v>
      </c>
      <c r="LD21" s="113"/>
      <c r="LE21" s="113">
        <v>2</v>
      </c>
      <c r="LF21" s="113">
        <v>2</v>
      </c>
      <c r="LG21" s="113">
        <v>2</v>
      </c>
      <c r="LH21" s="113"/>
      <c r="LI21" s="113">
        <v>2</v>
      </c>
      <c r="LJ21" s="113">
        <v>2</v>
      </c>
      <c r="LK21" s="113">
        <v>2</v>
      </c>
      <c r="LL21" s="113">
        <v>2</v>
      </c>
      <c r="LM21" s="113">
        <v>2</v>
      </c>
      <c r="LN21" s="113">
        <v>2</v>
      </c>
      <c r="LO21" s="113">
        <v>2</v>
      </c>
      <c r="LP21" s="113">
        <v>2</v>
      </c>
      <c r="LQ21" s="113">
        <v>2</v>
      </c>
      <c r="LR21" s="113">
        <v>2</v>
      </c>
      <c r="LS21" s="113">
        <v>2</v>
      </c>
      <c r="LT21" s="113">
        <v>2</v>
      </c>
      <c r="LU21" s="113">
        <v>2</v>
      </c>
      <c r="LV21" s="113">
        <v>2</v>
      </c>
      <c r="LW21" s="113">
        <v>2</v>
      </c>
      <c r="LX21" s="113">
        <v>2</v>
      </c>
      <c r="LY21" s="113">
        <v>1</v>
      </c>
      <c r="LZ21" s="113"/>
      <c r="MA21" s="113"/>
      <c r="MB21" s="113">
        <v>1</v>
      </c>
      <c r="MC21" s="113"/>
      <c r="MD21" s="113">
        <v>1</v>
      </c>
      <c r="ME21" s="113"/>
      <c r="MF21" s="113">
        <v>1</v>
      </c>
      <c r="MG21" s="113">
        <v>1</v>
      </c>
      <c r="MH21" s="113">
        <v>1</v>
      </c>
      <c r="MI21" s="113">
        <v>1</v>
      </c>
      <c r="MJ21" s="113">
        <v>1</v>
      </c>
      <c r="MK21" s="113">
        <v>1</v>
      </c>
      <c r="ML21" s="113">
        <v>1</v>
      </c>
      <c r="MM21" s="113">
        <v>1</v>
      </c>
      <c r="MN21" s="113">
        <v>1</v>
      </c>
      <c r="MO21" s="113">
        <v>1</v>
      </c>
      <c r="MP21" s="113">
        <v>1</v>
      </c>
      <c r="MQ21" s="113">
        <v>1</v>
      </c>
      <c r="MR21" s="113">
        <v>1</v>
      </c>
      <c r="MS21" s="113">
        <v>1</v>
      </c>
      <c r="MT21" s="113">
        <v>1</v>
      </c>
      <c r="MU21" s="113">
        <v>1</v>
      </c>
      <c r="MV21" s="113">
        <v>2</v>
      </c>
      <c r="MW21" s="113">
        <v>2</v>
      </c>
      <c r="MX21" s="113"/>
      <c r="MY21" s="113">
        <v>2</v>
      </c>
      <c r="MZ21" s="113"/>
      <c r="NA21" s="113">
        <v>2</v>
      </c>
      <c r="NB21" s="113">
        <v>2</v>
      </c>
      <c r="NC21" s="113">
        <v>2</v>
      </c>
      <c r="ND21" s="113">
        <v>2</v>
      </c>
      <c r="NE21" s="113">
        <v>2</v>
      </c>
      <c r="NF21" s="113">
        <v>2</v>
      </c>
      <c r="NG21" s="113">
        <v>2</v>
      </c>
      <c r="NH21" s="113">
        <v>2</v>
      </c>
      <c r="NI21" s="113">
        <v>2</v>
      </c>
      <c r="NJ21" s="113">
        <v>2</v>
      </c>
      <c r="NK21" s="113">
        <v>2</v>
      </c>
      <c r="NL21" s="113">
        <v>2</v>
      </c>
      <c r="NM21" s="113">
        <v>2</v>
      </c>
      <c r="NN21" s="113">
        <v>2</v>
      </c>
      <c r="NO21" s="113">
        <v>2</v>
      </c>
      <c r="NP21" s="113">
        <v>2</v>
      </c>
      <c r="NQ21" s="113">
        <v>2</v>
      </c>
      <c r="NR21" s="113">
        <v>2</v>
      </c>
      <c r="NS21" s="113">
        <v>2</v>
      </c>
      <c r="NT21" s="113">
        <v>2</v>
      </c>
      <c r="NU21" s="113"/>
      <c r="NV21" s="113">
        <v>2</v>
      </c>
      <c r="NW21" s="113">
        <v>2</v>
      </c>
      <c r="NX21" s="113">
        <v>2</v>
      </c>
      <c r="NY21" s="113">
        <v>2</v>
      </c>
      <c r="NZ21" s="113">
        <v>2</v>
      </c>
      <c r="OA21" s="113">
        <v>2</v>
      </c>
      <c r="OB21" s="113">
        <v>2</v>
      </c>
      <c r="OC21" s="113">
        <v>2</v>
      </c>
      <c r="OD21" s="113">
        <v>2</v>
      </c>
      <c r="OE21" s="113">
        <v>2</v>
      </c>
      <c r="OF21" s="113">
        <v>2</v>
      </c>
      <c r="OG21" s="113">
        <v>2</v>
      </c>
      <c r="OH21" s="113">
        <v>2</v>
      </c>
      <c r="OI21" s="113">
        <v>2</v>
      </c>
      <c r="OJ21" s="113">
        <v>2</v>
      </c>
      <c r="OK21" s="113">
        <v>2</v>
      </c>
      <c r="OL21" s="113"/>
      <c r="OM21" s="113"/>
      <c r="ON21" s="113"/>
      <c r="OO21" s="113"/>
      <c r="OP21" s="113"/>
      <c r="OQ21" s="113"/>
      <c r="OR21" s="113"/>
      <c r="OS21" s="113"/>
      <c r="OT21" s="113"/>
      <c r="OU21" s="113"/>
      <c r="OV21" s="113"/>
      <c r="OW21" s="113"/>
      <c r="OX21" s="113">
        <v>2</v>
      </c>
      <c r="OY21" s="113">
        <v>2</v>
      </c>
      <c r="OZ21" s="113"/>
      <c r="PA21" s="113">
        <v>2</v>
      </c>
      <c r="PB21" s="113"/>
      <c r="PC21" s="113">
        <v>2</v>
      </c>
      <c r="PD21" s="113">
        <v>2</v>
      </c>
      <c r="PE21" s="113">
        <v>2</v>
      </c>
      <c r="PF21" s="113">
        <v>2</v>
      </c>
      <c r="PG21" s="113">
        <v>2</v>
      </c>
      <c r="PH21" s="113">
        <v>2</v>
      </c>
      <c r="PI21" s="113">
        <v>2</v>
      </c>
      <c r="PJ21" s="113">
        <v>2</v>
      </c>
      <c r="PK21" s="113">
        <v>2</v>
      </c>
      <c r="PL21" s="113">
        <v>2</v>
      </c>
      <c r="PM21" s="113">
        <v>2</v>
      </c>
      <c r="PN21" s="113">
        <v>2</v>
      </c>
      <c r="PO21" s="113">
        <v>2</v>
      </c>
      <c r="PP21" s="113">
        <v>2</v>
      </c>
      <c r="PQ21" s="113">
        <v>2</v>
      </c>
      <c r="PR21" s="113">
        <v>2</v>
      </c>
      <c r="PS21" s="113"/>
      <c r="PT21" s="113"/>
      <c r="PU21" s="113"/>
      <c r="PV21" s="113"/>
      <c r="PW21" s="113"/>
      <c r="PX21" s="113">
        <v>37</v>
      </c>
      <c r="PY21" s="113">
        <v>37</v>
      </c>
      <c r="PZ21" s="113">
        <v>37</v>
      </c>
      <c r="QA21" s="113">
        <v>37</v>
      </c>
      <c r="QB21" s="113">
        <v>37</v>
      </c>
      <c r="QC21" s="113">
        <v>37</v>
      </c>
      <c r="QD21" s="113">
        <v>37</v>
      </c>
      <c r="QE21" s="113"/>
      <c r="QF21" s="113">
        <v>37</v>
      </c>
      <c r="QG21" s="113">
        <v>37</v>
      </c>
      <c r="QH21" s="113">
        <v>37</v>
      </c>
      <c r="QI21" s="113">
        <v>37</v>
      </c>
      <c r="QJ21" s="113">
        <v>37</v>
      </c>
      <c r="QK21" s="113">
        <v>37</v>
      </c>
      <c r="QL21" s="113">
        <v>37</v>
      </c>
      <c r="QM21" s="113">
        <v>37</v>
      </c>
      <c r="QN21" s="113"/>
      <c r="QO21" s="113">
        <v>37</v>
      </c>
      <c r="QP21" s="113">
        <v>37</v>
      </c>
      <c r="QQ21" s="113">
        <v>37</v>
      </c>
      <c r="QR21" s="113">
        <v>37</v>
      </c>
      <c r="QS21" s="113">
        <v>37</v>
      </c>
      <c r="QT21" s="113">
        <v>37</v>
      </c>
      <c r="QU21" s="113">
        <v>37</v>
      </c>
      <c r="QV21" s="113">
        <v>37</v>
      </c>
      <c r="QW21" s="113">
        <v>37</v>
      </c>
      <c r="QX21" s="113">
        <v>37</v>
      </c>
      <c r="QY21" s="113"/>
      <c r="QZ21" s="113"/>
      <c r="RA21" s="113">
        <v>37</v>
      </c>
      <c r="RB21" s="113">
        <v>37</v>
      </c>
      <c r="RC21" s="113">
        <v>37</v>
      </c>
      <c r="RD21" s="113">
        <v>37</v>
      </c>
      <c r="RE21" s="113">
        <v>37</v>
      </c>
      <c r="RF21" s="113">
        <v>37</v>
      </c>
      <c r="RG21" s="113">
        <v>37</v>
      </c>
      <c r="RH21" s="113">
        <v>37</v>
      </c>
      <c r="RI21" s="113">
        <v>37</v>
      </c>
      <c r="RJ21" s="113">
        <v>37</v>
      </c>
      <c r="RK21" s="113">
        <v>37</v>
      </c>
      <c r="RL21" s="113">
        <v>37</v>
      </c>
      <c r="RM21" s="113">
        <v>37</v>
      </c>
      <c r="RN21" s="113">
        <v>37</v>
      </c>
      <c r="RO21" s="113">
        <v>37</v>
      </c>
      <c r="RP21" s="113">
        <v>37</v>
      </c>
      <c r="RQ21" s="113">
        <v>37</v>
      </c>
      <c r="RR21" s="113">
        <v>37</v>
      </c>
      <c r="RS21" s="113">
        <v>37</v>
      </c>
      <c r="RT21" s="113">
        <v>37</v>
      </c>
      <c r="RU21" s="113">
        <v>37</v>
      </c>
      <c r="RV21" s="113">
        <v>37</v>
      </c>
      <c r="RW21" s="113">
        <v>37</v>
      </c>
      <c r="RX21" s="113"/>
      <c r="RY21" s="113"/>
      <c r="RZ21" s="113">
        <v>37</v>
      </c>
      <c r="SA21" s="113">
        <v>37</v>
      </c>
      <c r="SB21" s="113">
        <v>37</v>
      </c>
      <c r="SC21" s="113">
        <v>37</v>
      </c>
      <c r="SD21" s="113">
        <v>37</v>
      </c>
      <c r="SE21" s="113">
        <v>37</v>
      </c>
      <c r="SF21" s="113">
        <v>37</v>
      </c>
      <c r="SG21" s="113">
        <v>37</v>
      </c>
      <c r="SH21" s="113">
        <v>37</v>
      </c>
      <c r="SI21" s="113">
        <v>37</v>
      </c>
      <c r="SJ21" s="113">
        <v>37</v>
      </c>
      <c r="SK21" s="113">
        <v>37</v>
      </c>
      <c r="SL21" s="113">
        <v>37</v>
      </c>
      <c r="SM21" s="113">
        <v>37</v>
      </c>
      <c r="SN21" s="113">
        <v>37</v>
      </c>
      <c r="SO21" s="113">
        <v>37</v>
      </c>
      <c r="SP21" s="113">
        <v>37</v>
      </c>
      <c r="SQ21" s="113">
        <v>37</v>
      </c>
      <c r="SR21" s="113">
        <v>37</v>
      </c>
      <c r="SS21" s="113">
        <v>37</v>
      </c>
      <c r="ST21" s="113">
        <v>37</v>
      </c>
      <c r="SU21" s="113">
        <v>37</v>
      </c>
      <c r="SV21" s="113">
        <v>37</v>
      </c>
      <c r="SW21" s="113">
        <v>37</v>
      </c>
      <c r="SX21" s="113">
        <v>37</v>
      </c>
      <c r="SY21" s="113">
        <v>37</v>
      </c>
      <c r="SZ21" s="113">
        <v>37</v>
      </c>
      <c r="TA21" s="113">
        <v>37</v>
      </c>
      <c r="TB21" s="113">
        <v>37</v>
      </c>
      <c r="TC21" s="113">
        <v>37</v>
      </c>
      <c r="TD21" s="113">
        <v>37</v>
      </c>
      <c r="TE21" s="113">
        <v>37</v>
      </c>
      <c r="TF21" s="113">
        <v>37</v>
      </c>
      <c r="TG21" s="113">
        <v>37</v>
      </c>
      <c r="TH21" s="113">
        <v>37</v>
      </c>
      <c r="TI21" s="113">
        <v>37</v>
      </c>
      <c r="TJ21" s="113">
        <v>37</v>
      </c>
      <c r="TK21" s="113">
        <v>37</v>
      </c>
      <c r="TL21" s="113">
        <v>37</v>
      </c>
      <c r="TM21" s="113">
        <v>37</v>
      </c>
      <c r="TN21" s="113">
        <v>37</v>
      </c>
      <c r="TO21" s="113">
        <v>37</v>
      </c>
      <c r="TP21" s="113">
        <v>37</v>
      </c>
      <c r="TQ21" s="113">
        <v>37</v>
      </c>
      <c r="TR21" s="113">
        <v>37</v>
      </c>
      <c r="TS21" s="113">
        <v>37</v>
      </c>
      <c r="TT21" s="113"/>
      <c r="TU21" s="113">
        <v>37</v>
      </c>
      <c r="TV21" s="113">
        <v>37</v>
      </c>
      <c r="TW21" s="113"/>
      <c r="TX21" s="113">
        <v>37</v>
      </c>
      <c r="TY21" s="113"/>
    </row>
    <row r="22" spans="2:545" ht="17.5" x14ac:dyDescent="0.35">
      <c r="B22" s="155" t="s">
        <v>1219</v>
      </c>
      <c r="C22" s="102" t="s">
        <v>1947</v>
      </c>
      <c r="D22" s="122">
        <v>1</v>
      </c>
      <c r="E22" s="120"/>
      <c r="F22" s="122">
        <v>0.33333333333333298</v>
      </c>
      <c r="G22" s="122">
        <v>0.66666666666666696</v>
      </c>
      <c r="H22" s="120"/>
      <c r="I22" s="122">
        <v>0.33333333333333298</v>
      </c>
      <c r="J22" s="122">
        <v>0.22222222222222199</v>
      </c>
      <c r="K22" s="122">
        <v>0.44444444444444398</v>
      </c>
      <c r="L22" s="120"/>
      <c r="M22" s="120"/>
      <c r="N22" s="122">
        <v>1</v>
      </c>
      <c r="O22" s="123">
        <v>1500</v>
      </c>
      <c r="P22" s="122">
        <v>1</v>
      </c>
      <c r="Q22" s="120"/>
      <c r="R22" s="120"/>
      <c r="S22" s="122">
        <v>1</v>
      </c>
      <c r="T22" s="122">
        <v>0.33333333333333298</v>
      </c>
      <c r="U22" s="122">
        <v>1</v>
      </c>
      <c r="V22" s="122">
        <v>0</v>
      </c>
      <c r="W22" s="122">
        <v>0.33333333333333298</v>
      </c>
      <c r="X22" s="122">
        <v>0</v>
      </c>
      <c r="Y22" s="122">
        <v>1</v>
      </c>
      <c r="Z22" s="122">
        <v>0</v>
      </c>
      <c r="AA22" s="122">
        <v>0</v>
      </c>
      <c r="AB22" s="122">
        <v>0</v>
      </c>
      <c r="AC22" s="122">
        <v>0</v>
      </c>
      <c r="AD22" s="122">
        <v>0</v>
      </c>
      <c r="AE22" s="122">
        <v>0</v>
      </c>
      <c r="AF22" s="122">
        <v>1</v>
      </c>
      <c r="AG22" s="122">
        <v>0</v>
      </c>
      <c r="AH22" s="122">
        <v>0</v>
      </c>
      <c r="AI22" s="120"/>
      <c r="AJ22" s="122">
        <v>1</v>
      </c>
      <c r="AK22" s="123">
        <v>2000</v>
      </c>
      <c r="AL22" s="122">
        <v>1</v>
      </c>
      <c r="AM22" s="120"/>
      <c r="AN22" s="120"/>
      <c r="AO22" s="122">
        <v>1</v>
      </c>
      <c r="AP22" s="122">
        <v>0</v>
      </c>
      <c r="AQ22" s="122">
        <v>1</v>
      </c>
      <c r="AR22" s="122">
        <v>0</v>
      </c>
      <c r="AS22" s="122">
        <v>0.5</v>
      </c>
      <c r="AT22" s="122">
        <v>0</v>
      </c>
      <c r="AU22" s="122">
        <v>1</v>
      </c>
      <c r="AV22" s="122">
        <v>0</v>
      </c>
      <c r="AW22" s="122">
        <v>0</v>
      </c>
      <c r="AX22" s="122">
        <v>0</v>
      </c>
      <c r="AY22" s="122">
        <v>0</v>
      </c>
      <c r="AZ22" s="122">
        <v>0</v>
      </c>
      <c r="BA22" s="122">
        <v>0</v>
      </c>
      <c r="BB22" s="122">
        <v>1</v>
      </c>
      <c r="BC22" s="122">
        <v>0</v>
      </c>
      <c r="BD22" s="122">
        <v>0</v>
      </c>
      <c r="BE22" s="122">
        <v>1</v>
      </c>
      <c r="BF22" s="119">
        <v>4500</v>
      </c>
      <c r="BG22" s="122">
        <v>1</v>
      </c>
      <c r="BH22" s="120"/>
      <c r="BI22" s="120"/>
      <c r="BJ22" s="122">
        <v>1</v>
      </c>
      <c r="BK22" s="122">
        <v>0.33333333333333298</v>
      </c>
      <c r="BL22" s="122">
        <v>1</v>
      </c>
      <c r="BM22" s="122">
        <v>0</v>
      </c>
      <c r="BN22" s="122">
        <v>0.33333333333333298</v>
      </c>
      <c r="BO22" s="122">
        <v>0</v>
      </c>
      <c r="BP22" s="122">
        <v>1</v>
      </c>
      <c r="BQ22" s="122">
        <v>0</v>
      </c>
      <c r="BR22" s="122">
        <v>1</v>
      </c>
      <c r="BS22" s="122">
        <v>0</v>
      </c>
      <c r="BT22" s="122">
        <v>0</v>
      </c>
      <c r="BU22" s="122">
        <v>0</v>
      </c>
      <c r="BV22" s="122">
        <v>0</v>
      </c>
      <c r="BW22" s="122">
        <v>1</v>
      </c>
      <c r="BX22" s="122">
        <v>0</v>
      </c>
      <c r="BY22" s="122">
        <v>0</v>
      </c>
      <c r="BZ22" s="122">
        <v>1</v>
      </c>
      <c r="CA22" s="119">
        <v>4000</v>
      </c>
      <c r="CB22" s="122">
        <v>1</v>
      </c>
      <c r="CC22" s="120"/>
      <c r="CD22" s="120"/>
      <c r="CE22" s="122">
        <v>1</v>
      </c>
      <c r="CF22" s="122">
        <v>0.66666666666666696</v>
      </c>
      <c r="CG22" s="122">
        <v>1</v>
      </c>
      <c r="CH22" s="122">
        <v>0</v>
      </c>
      <c r="CI22" s="122">
        <v>1</v>
      </c>
      <c r="CJ22" s="122">
        <v>0</v>
      </c>
      <c r="CK22" s="122">
        <v>1</v>
      </c>
      <c r="CL22" s="122">
        <v>0</v>
      </c>
      <c r="CM22" s="122">
        <v>1</v>
      </c>
      <c r="CN22" s="122">
        <v>0</v>
      </c>
      <c r="CO22" s="122">
        <v>0.33333333333333298</v>
      </c>
      <c r="CP22" s="122">
        <v>0</v>
      </c>
      <c r="CQ22" s="122">
        <v>0</v>
      </c>
      <c r="CR22" s="122">
        <v>1</v>
      </c>
      <c r="CS22" s="122">
        <v>0</v>
      </c>
      <c r="CT22" s="122">
        <v>0</v>
      </c>
      <c r="CU22" s="122">
        <v>1</v>
      </c>
      <c r="CV22" s="119">
        <v>15000</v>
      </c>
      <c r="CW22" s="122">
        <v>1</v>
      </c>
      <c r="CX22" s="120"/>
      <c r="CY22" s="120"/>
      <c r="CZ22" s="122">
        <v>1</v>
      </c>
      <c r="DA22" s="122">
        <v>1</v>
      </c>
      <c r="DB22" s="122">
        <v>1</v>
      </c>
      <c r="DC22" s="122">
        <v>0</v>
      </c>
      <c r="DD22" s="122">
        <v>1</v>
      </c>
      <c r="DE22" s="122">
        <v>0</v>
      </c>
      <c r="DF22" s="122">
        <v>1</v>
      </c>
      <c r="DG22" s="122">
        <v>0</v>
      </c>
      <c r="DH22" s="122">
        <v>1</v>
      </c>
      <c r="DI22" s="122">
        <v>1</v>
      </c>
      <c r="DJ22" s="122">
        <v>0</v>
      </c>
      <c r="DK22" s="122">
        <v>0</v>
      </c>
      <c r="DL22" s="122">
        <v>0</v>
      </c>
      <c r="DM22" s="122">
        <v>1</v>
      </c>
      <c r="DN22" s="122">
        <v>0</v>
      </c>
      <c r="DO22" s="122">
        <v>0</v>
      </c>
      <c r="DP22" s="122">
        <v>1</v>
      </c>
      <c r="DQ22" s="119">
        <v>4500</v>
      </c>
      <c r="DR22" s="122">
        <v>1</v>
      </c>
      <c r="DS22" s="122"/>
      <c r="DT22" s="122"/>
      <c r="DU22" s="122">
        <v>1</v>
      </c>
      <c r="DV22" s="122">
        <v>1</v>
      </c>
      <c r="DW22" s="122">
        <v>1</v>
      </c>
      <c r="DX22" s="122">
        <v>0</v>
      </c>
      <c r="DY22" s="122">
        <v>0.4</v>
      </c>
      <c r="DZ22" s="122">
        <v>0</v>
      </c>
      <c r="EA22" s="122">
        <v>1</v>
      </c>
      <c r="EB22" s="122">
        <v>0</v>
      </c>
      <c r="EC22" s="122">
        <v>1</v>
      </c>
      <c r="ED22" s="122">
        <v>0</v>
      </c>
      <c r="EE22" s="122">
        <v>0</v>
      </c>
      <c r="EF22" s="122">
        <v>0</v>
      </c>
      <c r="EG22" s="122">
        <v>0</v>
      </c>
      <c r="EH22" s="122">
        <v>1</v>
      </c>
      <c r="EI22" s="122">
        <v>0</v>
      </c>
      <c r="EJ22" s="122">
        <v>0</v>
      </c>
      <c r="EK22" s="122"/>
      <c r="EL22" s="122">
        <v>1</v>
      </c>
      <c r="EM22" s="119">
        <v>5000</v>
      </c>
      <c r="EN22" s="122">
        <v>1</v>
      </c>
      <c r="EO22" s="122"/>
      <c r="EP22" s="122"/>
      <c r="EQ22" s="122">
        <v>1</v>
      </c>
      <c r="ER22" s="122">
        <v>0</v>
      </c>
      <c r="ES22" s="122">
        <v>1</v>
      </c>
      <c r="ET22" s="122">
        <v>0</v>
      </c>
      <c r="EU22" s="122">
        <v>0</v>
      </c>
      <c r="EV22" s="122">
        <v>0</v>
      </c>
      <c r="EW22" s="122">
        <v>1</v>
      </c>
      <c r="EX22" s="122">
        <v>0</v>
      </c>
      <c r="EY22" s="122">
        <v>1</v>
      </c>
      <c r="EZ22" s="122">
        <v>0</v>
      </c>
      <c r="FA22" s="122">
        <v>0</v>
      </c>
      <c r="FB22" s="122">
        <v>0</v>
      </c>
      <c r="FC22" s="122">
        <v>0</v>
      </c>
      <c r="FD22" s="122">
        <v>1</v>
      </c>
      <c r="FE22" s="122">
        <v>0</v>
      </c>
      <c r="FF22" s="122">
        <v>0</v>
      </c>
      <c r="FG22" s="122"/>
      <c r="FH22" s="122">
        <v>1</v>
      </c>
      <c r="FI22" s="119">
        <v>3000</v>
      </c>
      <c r="FJ22" s="120"/>
      <c r="FK22" s="122">
        <v>1</v>
      </c>
      <c r="FL22" s="122">
        <v>1</v>
      </c>
      <c r="FM22" s="122">
        <v>1</v>
      </c>
      <c r="FN22" s="122">
        <v>0</v>
      </c>
      <c r="FO22" s="122">
        <v>1</v>
      </c>
      <c r="FP22" s="122">
        <v>0.5</v>
      </c>
      <c r="FQ22" s="122">
        <v>1</v>
      </c>
      <c r="FR22" s="122">
        <v>0</v>
      </c>
      <c r="FS22" s="122">
        <v>0</v>
      </c>
      <c r="FT22" s="122">
        <v>0</v>
      </c>
      <c r="FU22" s="122">
        <v>0.5</v>
      </c>
      <c r="FV22" s="122">
        <v>0.5</v>
      </c>
      <c r="FW22" s="122">
        <v>0</v>
      </c>
      <c r="FX22" s="122">
        <v>0</v>
      </c>
      <c r="FY22" s="122">
        <v>0</v>
      </c>
      <c r="FZ22" s="122">
        <v>0</v>
      </c>
      <c r="GA22" s="120"/>
      <c r="GB22" s="122">
        <v>1</v>
      </c>
      <c r="GC22" s="119">
        <v>1125</v>
      </c>
      <c r="GD22" s="122">
        <v>1</v>
      </c>
      <c r="GE22" s="120"/>
      <c r="GF22" s="120"/>
      <c r="GG22" s="122">
        <v>1</v>
      </c>
      <c r="GH22" s="122">
        <v>0.5</v>
      </c>
      <c r="GI22" s="122">
        <v>0.5</v>
      </c>
      <c r="GJ22" s="122">
        <v>0</v>
      </c>
      <c r="GK22" s="122">
        <v>1</v>
      </c>
      <c r="GL22" s="122">
        <v>0.5</v>
      </c>
      <c r="GM22" s="122">
        <v>1</v>
      </c>
      <c r="GN22" s="122">
        <v>0</v>
      </c>
      <c r="GO22" s="122">
        <v>0</v>
      </c>
      <c r="GP22" s="122">
        <v>0</v>
      </c>
      <c r="GQ22" s="122">
        <v>0</v>
      </c>
      <c r="GR22" s="122">
        <v>0</v>
      </c>
      <c r="GS22" s="122">
        <v>0</v>
      </c>
      <c r="GT22" s="122">
        <v>0</v>
      </c>
      <c r="GU22" s="122">
        <v>0</v>
      </c>
      <c r="GV22" s="122">
        <v>0</v>
      </c>
      <c r="GW22" s="120"/>
      <c r="GX22" s="122">
        <v>1</v>
      </c>
      <c r="GY22" s="119">
        <v>1500</v>
      </c>
      <c r="GZ22" s="122">
        <v>1</v>
      </c>
      <c r="HA22" s="120"/>
      <c r="HB22" s="120"/>
      <c r="HC22" s="122">
        <v>1</v>
      </c>
      <c r="HD22" s="122">
        <v>0.8</v>
      </c>
      <c r="HE22" s="122">
        <v>1</v>
      </c>
      <c r="HF22" s="122">
        <v>0</v>
      </c>
      <c r="HG22" s="122">
        <v>0</v>
      </c>
      <c r="HH22" s="122">
        <v>0.6</v>
      </c>
      <c r="HI22" s="122">
        <v>1</v>
      </c>
      <c r="HJ22" s="122">
        <v>0</v>
      </c>
      <c r="HK22" s="122">
        <v>0</v>
      </c>
      <c r="HL22" s="122">
        <v>0</v>
      </c>
      <c r="HM22" s="122">
        <v>0</v>
      </c>
      <c r="HN22" s="122">
        <v>0</v>
      </c>
      <c r="HO22" s="122">
        <v>0</v>
      </c>
      <c r="HP22" s="122">
        <v>1</v>
      </c>
      <c r="HQ22" s="122">
        <v>0</v>
      </c>
      <c r="HR22" s="122">
        <v>0</v>
      </c>
      <c r="HS22" s="120"/>
      <c r="HT22" s="122">
        <v>1</v>
      </c>
      <c r="HU22" s="119">
        <v>1750</v>
      </c>
      <c r="HV22" s="122">
        <v>1</v>
      </c>
      <c r="HW22" s="120"/>
      <c r="HX22" s="120"/>
      <c r="HY22" s="122">
        <v>1</v>
      </c>
      <c r="HZ22" s="122">
        <v>0</v>
      </c>
      <c r="IA22" s="122">
        <v>1</v>
      </c>
      <c r="IB22" s="122">
        <v>0</v>
      </c>
      <c r="IC22" s="122">
        <v>0</v>
      </c>
      <c r="ID22" s="122">
        <v>1</v>
      </c>
      <c r="IE22" s="122">
        <v>1</v>
      </c>
      <c r="IF22" s="122">
        <v>0</v>
      </c>
      <c r="IG22" s="122">
        <v>0</v>
      </c>
      <c r="IH22" s="122">
        <v>0</v>
      </c>
      <c r="II22" s="122">
        <v>0</v>
      </c>
      <c r="IJ22" s="122">
        <v>1</v>
      </c>
      <c r="IK22" s="122">
        <v>0</v>
      </c>
      <c r="IL22" s="122">
        <v>0</v>
      </c>
      <c r="IM22" s="122">
        <v>0</v>
      </c>
      <c r="IN22" s="122">
        <v>0</v>
      </c>
      <c r="IO22" s="120"/>
      <c r="IP22" s="122">
        <v>1</v>
      </c>
      <c r="IQ22" s="119">
        <v>2625</v>
      </c>
      <c r="IR22" s="122">
        <v>1</v>
      </c>
      <c r="IS22" s="120"/>
      <c r="IT22" s="120"/>
      <c r="IU22" s="122">
        <v>1</v>
      </c>
      <c r="IV22" s="122">
        <v>0.5</v>
      </c>
      <c r="IW22" s="122">
        <v>0.75</v>
      </c>
      <c r="IX22" s="122">
        <v>0</v>
      </c>
      <c r="IY22" s="122">
        <v>0.25</v>
      </c>
      <c r="IZ22" s="122">
        <v>1</v>
      </c>
      <c r="JA22" s="122">
        <v>1</v>
      </c>
      <c r="JB22" s="122">
        <v>0</v>
      </c>
      <c r="JC22" s="122">
        <v>0.25</v>
      </c>
      <c r="JD22" s="122">
        <v>0.25</v>
      </c>
      <c r="JE22" s="122">
        <v>0.5</v>
      </c>
      <c r="JF22" s="122">
        <v>0.75</v>
      </c>
      <c r="JG22" s="122">
        <v>0</v>
      </c>
      <c r="JH22" s="122">
        <v>0</v>
      </c>
      <c r="JI22" s="122">
        <v>0</v>
      </c>
      <c r="JJ22" s="122">
        <v>0</v>
      </c>
      <c r="JK22" s="120"/>
      <c r="JL22" s="120"/>
      <c r="JM22" s="119"/>
      <c r="JN22" s="120"/>
      <c r="JO22" s="120"/>
      <c r="JP22" s="120"/>
      <c r="JQ22" s="120"/>
      <c r="JR22" s="120"/>
      <c r="JS22" s="120"/>
      <c r="JT22" s="120"/>
      <c r="JU22" s="120"/>
      <c r="JV22" s="120"/>
      <c r="JW22" s="120"/>
      <c r="JX22" s="120"/>
      <c r="JY22" s="120"/>
      <c r="JZ22" s="120"/>
      <c r="KA22" s="120"/>
      <c r="KB22" s="120"/>
      <c r="KC22" s="120"/>
      <c r="KD22" s="120"/>
      <c r="KE22" s="120"/>
      <c r="KF22" s="120"/>
      <c r="KG22" s="120"/>
      <c r="KH22" s="122">
        <v>1</v>
      </c>
      <c r="KI22" s="119">
        <v>2000</v>
      </c>
      <c r="KJ22" s="122">
        <v>1</v>
      </c>
      <c r="KK22" s="122"/>
      <c r="KL22" s="120"/>
      <c r="KM22" s="122">
        <v>1</v>
      </c>
      <c r="KN22" s="122">
        <v>0.71428571428571397</v>
      </c>
      <c r="KO22" s="122">
        <v>1</v>
      </c>
      <c r="KP22" s="122">
        <v>0</v>
      </c>
      <c r="KQ22" s="122">
        <v>0.28571428571428598</v>
      </c>
      <c r="KR22" s="122">
        <v>0</v>
      </c>
      <c r="KS22" s="122">
        <v>1</v>
      </c>
      <c r="KT22" s="122">
        <v>0</v>
      </c>
      <c r="KU22" s="122">
        <v>0.28571428571428598</v>
      </c>
      <c r="KV22" s="122">
        <v>0</v>
      </c>
      <c r="KW22" s="122">
        <v>0</v>
      </c>
      <c r="KX22" s="122">
        <v>0</v>
      </c>
      <c r="KY22" s="122">
        <v>0</v>
      </c>
      <c r="KZ22" s="122">
        <v>1</v>
      </c>
      <c r="LA22" s="122">
        <v>0</v>
      </c>
      <c r="LB22" s="122">
        <v>0</v>
      </c>
      <c r="LC22" s="120"/>
      <c r="LD22" s="103">
        <v>1</v>
      </c>
      <c r="LE22" s="119">
        <v>1000</v>
      </c>
      <c r="LF22" s="122">
        <v>1</v>
      </c>
      <c r="LG22" s="122"/>
      <c r="LH22" s="120"/>
      <c r="LI22" s="122">
        <v>1</v>
      </c>
      <c r="LJ22" s="122">
        <v>0.5</v>
      </c>
      <c r="LK22" s="122">
        <v>1</v>
      </c>
      <c r="LL22" s="122">
        <v>0</v>
      </c>
      <c r="LM22" s="122">
        <v>0.33333333333333298</v>
      </c>
      <c r="LN22" s="122">
        <v>0</v>
      </c>
      <c r="LO22" s="122">
        <v>1</v>
      </c>
      <c r="LP22" s="122">
        <v>0</v>
      </c>
      <c r="LQ22" s="122">
        <v>0.16666666666666699</v>
      </c>
      <c r="LR22" s="122">
        <v>0</v>
      </c>
      <c r="LS22" s="122">
        <v>0</v>
      </c>
      <c r="LT22" s="122">
        <v>0</v>
      </c>
      <c r="LU22" s="122">
        <v>0</v>
      </c>
      <c r="LV22" s="122">
        <v>1</v>
      </c>
      <c r="LW22" s="122">
        <v>0</v>
      </c>
      <c r="LX22" s="122">
        <v>0</v>
      </c>
      <c r="LY22" s="120"/>
      <c r="LZ22" s="103">
        <v>1</v>
      </c>
      <c r="MA22" s="103">
        <v>1</v>
      </c>
      <c r="MB22" s="119">
        <v>500</v>
      </c>
      <c r="MC22" s="103">
        <v>1</v>
      </c>
      <c r="MD22" s="120"/>
      <c r="ME22" s="120"/>
      <c r="MF22" s="103">
        <v>1</v>
      </c>
      <c r="MG22" s="103">
        <v>0.6</v>
      </c>
      <c r="MH22" s="103">
        <v>1</v>
      </c>
      <c r="MI22" s="103">
        <v>0</v>
      </c>
      <c r="MJ22" s="103">
        <v>0.2</v>
      </c>
      <c r="MK22" s="103">
        <v>0</v>
      </c>
      <c r="ML22" s="103">
        <v>1</v>
      </c>
      <c r="MM22" s="103">
        <v>0</v>
      </c>
      <c r="MN22" s="103">
        <v>0</v>
      </c>
      <c r="MO22" s="103">
        <v>0</v>
      </c>
      <c r="MP22" s="103">
        <v>0</v>
      </c>
      <c r="MQ22" s="103">
        <v>0</v>
      </c>
      <c r="MR22" s="103">
        <v>0</v>
      </c>
      <c r="MS22" s="103">
        <v>1</v>
      </c>
      <c r="MT22" s="103">
        <v>0</v>
      </c>
      <c r="MU22" s="103">
        <v>0</v>
      </c>
      <c r="MV22" s="103">
        <v>1</v>
      </c>
      <c r="MW22" s="119">
        <v>250</v>
      </c>
      <c r="MX22" s="103">
        <v>1</v>
      </c>
      <c r="MY22" s="120"/>
      <c r="MZ22" s="120"/>
      <c r="NA22" s="103">
        <v>1</v>
      </c>
      <c r="NB22" s="103">
        <v>0.6</v>
      </c>
      <c r="NC22" s="103">
        <v>1</v>
      </c>
      <c r="ND22" s="103">
        <v>0</v>
      </c>
      <c r="NE22" s="103">
        <v>0.4</v>
      </c>
      <c r="NF22" s="103">
        <v>0</v>
      </c>
      <c r="NG22" s="103">
        <v>1</v>
      </c>
      <c r="NH22" s="103">
        <v>0</v>
      </c>
      <c r="NI22" s="103">
        <v>0</v>
      </c>
      <c r="NJ22" s="103">
        <v>0</v>
      </c>
      <c r="NK22" s="103">
        <v>0.2</v>
      </c>
      <c r="NL22" s="103">
        <v>0</v>
      </c>
      <c r="NM22" s="103">
        <v>0</v>
      </c>
      <c r="NN22" s="103">
        <v>1</v>
      </c>
      <c r="NO22" s="103">
        <v>0</v>
      </c>
      <c r="NP22" s="103">
        <v>0</v>
      </c>
      <c r="NQ22" s="103">
        <v>1</v>
      </c>
      <c r="NR22" s="119">
        <v>1000</v>
      </c>
      <c r="NS22" s="103">
        <v>1</v>
      </c>
      <c r="NT22" s="120"/>
      <c r="NU22" s="120"/>
      <c r="NV22" s="103">
        <v>1</v>
      </c>
      <c r="NW22" s="103">
        <v>1</v>
      </c>
      <c r="NX22" s="103">
        <v>1</v>
      </c>
      <c r="NY22" s="103">
        <v>0</v>
      </c>
      <c r="NZ22" s="103">
        <v>0</v>
      </c>
      <c r="OA22" s="103">
        <v>0</v>
      </c>
      <c r="OB22" s="103">
        <v>1</v>
      </c>
      <c r="OC22" s="103">
        <v>0</v>
      </c>
      <c r="OD22" s="103">
        <v>0</v>
      </c>
      <c r="OE22" s="103">
        <v>0</v>
      </c>
      <c r="OF22" s="103">
        <v>0</v>
      </c>
      <c r="OG22" s="103">
        <v>0</v>
      </c>
      <c r="OH22" s="103">
        <v>0</v>
      </c>
      <c r="OI22" s="103">
        <v>1</v>
      </c>
      <c r="OJ22" s="103">
        <v>0</v>
      </c>
      <c r="OK22" s="103">
        <v>0</v>
      </c>
      <c r="OL22" s="120"/>
      <c r="OM22" s="121"/>
      <c r="ON22" s="120"/>
      <c r="OO22" s="120"/>
      <c r="OP22" s="120"/>
      <c r="OQ22" s="120"/>
      <c r="OR22" s="120"/>
      <c r="OS22" s="119"/>
      <c r="OT22" s="120"/>
      <c r="OU22" s="120"/>
      <c r="OV22" s="120"/>
      <c r="OW22" s="120"/>
      <c r="OX22" s="103">
        <v>1</v>
      </c>
      <c r="OY22" s="119">
        <v>1750</v>
      </c>
      <c r="OZ22" s="103">
        <v>1</v>
      </c>
      <c r="PA22" s="103"/>
      <c r="PB22" s="103"/>
      <c r="PC22" s="103">
        <v>1</v>
      </c>
      <c r="PD22" s="103">
        <v>1</v>
      </c>
      <c r="PE22" s="103">
        <v>1</v>
      </c>
      <c r="PF22" s="103">
        <v>0</v>
      </c>
      <c r="PG22" s="103">
        <v>1</v>
      </c>
      <c r="PH22" s="103">
        <v>0</v>
      </c>
      <c r="PI22" s="103">
        <v>1</v>
      </c>
      <c r="PJ22" s="103">
        <v>0</v>
      </c>
      <c r="PK22" s="103">
        <v>0</v>
      </c>
      <c r="PL22" s="103">
        <v>0</v>
      </c>
      <c r="PM22" s="103">
        <v>0</v>
      </c>
      <c r="PN22" s="103">
        <v>0</v>
      </c>
      <c r="PO22" s="103">
        <v>0</v>
      </c>
      <c r="PP22" s="103">
        <v>1</v>
      </c>
      <c r="PQ22" s="103">
        <v>0</v>
      </c>
      <c r="PR22" s="103">
        <v>0</v>
      </c>
      <c r="PS22" s="103"/>
      <c r="PT22" s="103"/>
      <c r="PU22" s="120"/>
      <c r="PV22" s="119"/>
      <c r="PW22" s="103">
        <v>0.88888888888888895</v>
      </c>
      <c r="PX22" s="103">
        <v>0.11111111111111099</v>
      </c>
      <c r="PY22" s="103">
        <v>1</v>
      </c>
      <c r="PZ22" s="103">
        <v>1</v>
      </c>
      <c r="QA22" s="103">
        <v>1</v>
      </c>
      <c r="QB22" s="103">
        <v>0</v>
      </c>
      <c r="QC22" s="103">
        <v>0</v>
      </c>
      <c r="QD22" s="103">
        <v>0</v>
      </c>
      <c r="QE22" s="103">
        <v>0.88888888888888895</v>
      </c>
      <c r="QF22" s="103">
        <v>0.11111111111111099</v>
      </c>
      <c r="QG22" s="103">
        <v>0</v>
      </c>
      <c r="QH22" s="103">
        <v>1</v>
      </c>
      <c r="QI22" s="103">
        <v>0</v>
      </c>
      <c r="QJ22" s="103">
        <v>1</v>
      </c>
      <c r="QK22" s="103">
        <v>0</v>
      </c>
      <c r="QL22" s="103">
        <v>0</v>
      </c>
      <c r="QM22" s="103">
        <v>0</v>
      </c>
      <c r="QN22" s="103">
        <v>0.33333333333333298</v>
      </c>
      <c r="QO22" s="103">
        <v>0.66666666666666696</v>
      </c>
      <c r="QP22" s="103">
        <v>0.83333333333333304</v>
      </c>
      <c r="QQ22" s="103">
        <v>0</v>
      </c>
      <c r="QR22" s="103">
        <v>0</v>
      </c>
      <c r="QS22" s="103">
        <v>1</v>
      </c>
      <c r="QT22" s="103">
        <v>0.83333333333333304</v>
      </c>
      <c r="QU22" s="103">
        <v>0</v>
      </c>
      <c r="QV22" s="103">
        <v>0.66666666666666696</v>
      </c>
      <c r="QW22" s="103">
        <v>0</v>
      </c>
      <c r="QX22" s="103">
        <v>0</v>
      </c>
      <c r="QY22" s="103"/>
      <c r="QZ22" s="103">
        <v>0.11111111111111099</v>
      </c>
      <c r="RA22" s="103">
        <v>0.88888888888888895</v>
      </c>
      <c r="RB22" s="103">
        <v>0.875</v>
      </c>
      <c r="RC22" s="103">
        <v>0</v>
      </c>
      <c r="RD22" s="103">
        <v>0.125</v>
      </c>
      <c r="RE22" s="103">
        <v>0.875</v>
      </c>
      <c r="RF22" s="103">
        <v>1</v>
      </c>
      <c r="RG22" s="103">
        <v>0</v>
      </c>
      <c r="RH22" s="103">
        <v>0.5</v>
      </c>
      <c r="RI22" s="103">
        <v>0</v>
      </c>
      <c r="RJ22" s="103">
        <v>0</v>
      </c>
      <c r="RK22" s="103">
        <v>0.66666666666666696</v>
      </c>
      <c r="RL22" s="103">
        <v>0</v>
      </c>
      <c r="RM22" s="103">
        <v>0</v>
      </c>
      <c r="RN22" s="103">
        <v>0</v>
      </c>
      <c r="RO22" s="103">
        <v>0.11111111111111099</v>
      </c>
      <c r="RP22" s="103">
        <v>0.11111111111111099</v>
      </c>
      <c r="RQ22" s="103">
        <v>0</v>
      </c>
      <c r="RR22" s="103">
        <v>0.22222222222222199</v>
      </c>
      <c r="RS22" s="103">
        <v>0.33333333333333298</v>
      </c>
      <c r="RT22" s="103">
        <v>0</v>
      </c>
      <c r="RU22" s="103">
        <v>0</v>
      </c>
      <c r="RV22" s="103">
        <v>0</v>
      </c>
      <c r="RW22" s="103">
        <v>0</v>
      </c>
      <c r="RX22" s="103"/>
      <c r="RY22" s="103"/>
      <c r="RZ22" s="103">
        <v>1</v>
      </c>
      <c r="SA22" s="103">
        <v>1</v>
      </c>
      <c r="SB22" s="103">
        <v>0</v>
      </c>
      <c r="SC22" s="103">
        <v>0</v>
      </c>
      <c r="SD22" s="103">
        <v>0</v>
      </c>
      <c r="SE22" s="103">
        <v>0</v>
      </c>
      <c r="SF22" s="103">
        <v>0</v>
      </c>
      <c r="SG22" s="103">
        <v>0</v>
      </c>
      <c r="SH22" s="103">
        <v>0</v>
      </c>
      <c r="SI22" s="103">
        <v>0</v>
      </c>
      <c r="SJ22" s="103">
        <v>0</v>
      </c>
      <c r="SK22" s="103">
        <v>0</v>
      </c>
      <c r="SL22" s="103">
        <v>0</v>
      </c>
      <c r="SM22" s="103">
        <v>0.77777777777777801</v>
      </c>
      <c r="SN22" s="103">
        <v>1</v>
      </c>
      <c r="SO22" s="103">
        <v>0.11111111111111099</v>
      </c>
      <c r="SP22" s="103">
        <v>0.55555555555555602</v>
      </c>
      <c r="SQ22" s="103">
        <v>0</v>
      </c>
      <c r="SR22" s="103">
        <v>0</v>
      </c>
      <c r="SS22" s="103">
        <v>0</v>
      </c>
      <c r="ST22" s="103">
        <v>0</v>
      </c>
      <c r="SU22" s="103">
        <v>0</v>
      </c>
      <c r="SV22" s="103">
        <v>0.77777777777777801</v>
      </c>
      <c r="SW22" s="103">
        <v>0</v>
      </c>
      <c r="SX22" s="103">
        <v>0</v>
      </c>
      <c r="SY22" s="103">
        <v>0.66666666666666696</v>
      </c>
      <c r="SZ22" s="103">
        <v>1</v>
      </c>
      <c r="TA22" s="103">
        <v>0</v>
      </c>
      <c r="TB22" s="103">
        <v>0</v>
      </c>
      <c r="TC22" s="103">
        <v>0</v>
      </c>
      <c r="TD22" s="103">
        <v>0</v>
      </c>
      <c r="TE22" s="103">
        <v>0</v>
      </c>
      <c r="TF22" s="103">
        <v>0</v>
      </c>
      <c r="TG22" s="103">
        <v>0</v>
      </c>
      <c r="TH22" s="103">
        <v>0</v>
      </c>
      <c r="TI22" s="103">
        <v>0</v>
      </c>
      <c r="TJ22" s="103">
        <v>0</v>
      </c>
      <c r="TK22" s="103">
        <v>0.88888888888888895</v>
      </c>
      <c r="TL22" s="103">
        <v>0</v>
      </c>
      <c r="TM22" s="103">
        <v>0</v>
      </c>
      <c r="TN22" s="103">
        <v>0</v>
      </c>
      <c r="TO22" s="103">
        <v>1</v>
      </c>
      <c r="TP22" s="103">
        <v>0</v>
      </c>
      <c r="TQ22" s="103">
        <v>0</v>
      </c>
      <c r="TR22" s="103">
        <v>0</v>
      </c>
      <c r="TS22" s="103">
        <v>0</v>
      </c>
      <c r="TT22" s="103"/>
      <c r="TU22" s="103"/>
      <c r="TV22" s="103">
        <v>0.55555555555555602</v>
      </c>
      <c r="TW22" s="103"/>
      <c r="TX22" s="103">
        <v>0.44444444444444398</v>
      </c>
      <c r="TY22" s="103"/>
    </row>
    <row r="23" spans="2:545" ht="17.5" x14ac:dyDescent="0.35">
      <c r="B23" s="156"/>
      <c r="C23" s="104" t="s">
        <v>1948</v>
      </c>
      <c r="D23" s="119">
        <v>9</v>
      </c>
      <c r="E23" s="119"/>
      <c r="F23" s="119">
        <v>3</v>
      </c>
      <c r="G23" s="119">
        <v>6</v>
      </c>
      <c r="H23" s="119"/>
      <c r="I23" s="119">
        <v>3</v>
      </c>
      <c r="J23" s="119">
        <v>2</v>
      </c>
      <c r="K23" s="119">
        <v>4</v>
      </c>
      <c r="L23" s="119"/>
      <c r="M23" s="119"/>
      <c r="N23" s="119">
        <v>3</v>
      </c>
      <c r="O23" s="119">
        <v>3</v>
      </c>
      <c r="P23" s="119">
        <v>3</v>
      </c>
      <c r="Q23" s="119"/>
      <c r="R23" s="119"/>
      <c r="S23" s="119">
        <v>3</v>
      </c>
      <c r="T23" s="119">
        <v>1</v>
      </c>
      <c r="U23" s="119">
        <v>3</v>
      </c>
      <c r="V23" s="119">
        <v>0</v>
      </c>
      <c r="W23" s="119">
        <v>1</v>
      </c>
      <c r="X23" s="119">
        <v>0</v>
      </c>
      <c r="Y23" s="119">
        <v>3</v>
      </c>
      <c r="Z23" s="119">
        <v>0</v>
      </c>
      <c r="AA23" s="119">
        <v>0</v>
      </c>
      <c r="AB23" s="119">
        <v>0</v>
      </c>
      <c r="AC23" s="119">
        <v>0</v>
      </c>
      <c r="AD23" s="119">
        <v>0</v>
      </c>
      <c r="AE23" s="119">
        <v>0</v>
      </c>
      <c r="AF23" s="119">
        <v>3</v>
      </c>
      <c r="AG23" s="119">
        <v>0</v>
      </c>
      <c r="AH23" s="119">
        <v>0</v>
      </c>
      <c r="AI23" s="119"/>
      <c r="AJ23" s="119">
        <v>2</v>
      </c>
      <c r="AK23" s="119">
        <v>2</v>
      </c>
      <c r="AL23" s="119">
        <v>2</v>
      </c>
      <c r="AM23" s="119"/>
      <c r="AN23" s="119"/>
      <c r="AO23" s="119">
        <v>2</v>
      </c>
      <c r="AP23" s="119">
        <v>0</v>
      </c>
      <c r="AQ23" s="119">
        <v>2</v>
      </c>
      <c r="AR23" s="119">
        <v>0</v>
      </c>
      <c r="AS23" s="119">
        <v>1</v>
      </c>
      <c r="AT23" s="119">
        <v>0</v>
      </c>
      <c r="AU23" s="119">
        <v>2</v>
      </c>
      <c r="AV23" s="119">
        <v>0</v>
      </c>
      <c r="AW23" s="119">
        <v>0</v>
      </c>
      <c r="AX23" s="119">
        <v>0</v>
      </c>
      <c r="AY23" s="119">
        <v>0</v>
      </c>
      <c r="AZ23" s="119">
        <v>0</v>
      </c>
      <c r="BA23" s="119">
        <v>0</v>
      </c>
      <c r="BB23" s="119">
        <v>2</v>
      </c>
      <c r="BC23" s="119">
        <v>0</v>
      </c>
      <c r="BD23" s="119">
        <v>0</v>
      </c>
      <c r="BE23" s="119">
        <v>3</v>
      </c>
      <c r="BF23" s="119">
        <v>3</v>
      </c>
      <c r="BG23" s="119">
        <v>3</v>
      </c>
      <c r="BH23" s="119"/>
      <c r="BI23" s="119"/>
      <c r="BJ23" s="119">
        <v>3</v>
      </c>
      <c r="BK23" s="119">
        <v>1</v>
      </c>
      <c r="BL23" s="119">
        <v>3</v>
      </c>
      <c r="BM23" s="119">
        <v>0</v>
      </c>
      <c r="BN23" s="119">
        <v>1</v>
      </c>
      <c r="BO23" s="119">
        <v>0</v>
      </c>
      <c r="BP23" s="119">
        <v>3</v>
      </c>
      <c r="BQ23" s="119">
        <v>0</v>
      </c>
      <c r="BR23" s="119">
        <v>3</v>
      </c>
      <c r="BS23" s="119">
        <v>0</v>
      </c>
      <c r="BT23" s="119">
        <v>0</v>
      </c>
      <c r="BU23" s="119">
        <v>0</v>
      </c>
      <c r="BV23" s="119">
        <v>0</v>
      </c>
      <c r="BW23" s="119">
        <v>3</v>
      </c>
      <c r="BX23" s="119">
        <v>0</v>
      </c>
      <c r="BY23" s="119">
        <v>0</v>
      </c>
      <c r="BZ23" s="119">
        <v>3</v>
      </c>
      <c r="CA23" s="119">
        <v>3</v>
      </c>
      <c r="CB23" s="119">
        <v>3</v>
      </c>
      <c r="CC23" s="119"/>
      <c r="CD23" s="119"/>
      <c r="CE23" s="119">
        <v>3</v>
      </c>
      <c r="CF23" s="119">
        <v>2</v>
      </c>
      <c r="CG23" s="119">
        <v>3</v>
      </c>
      <c r="CH23" s="119">
        <v>0</v>
      </c>
      <c r="CI23" s="119">
        <v>3</v>
      </c>
      <c r="CJ23" s="119">
        <v>0</v>
      </c>
      <c r="CK23" s="119">
        <v>3</v>
      </c>
      <c r="CL23" s="119">
        <v>0</v>
      </c>
      <c r="CM23" s="119">
        <v>3</v>
      </c>
      <c r="CN23" s="119">
        <v>0</v>
      </c>
      <c r="CO23" s="119">
        <v>1</v>
      </c>
      <c r="CP23" s="119">
        <v>0</v>
      </c>
      <c r="CQ23" s="119">
        <v>0</v>
      </c>
      <c r="CR23" s="119">
        <v>3</v>
      </c>
      <c r="CS23" s="119">
        <v>0</v>
      </c>
      <c r="CT23" s="119">
        <v>0</v>
      </c>
      <c r="CU23" s="119">
        <v>1</v>
      </c>
      <c r="CV23" s="119">
        <v>1</v>
      </c>
      <c r="CW23" s="119">
        <v>1</v>
      </c>
      <c r="CX23" s="119"/>
      <c r="CY23" s="119"/>
      <c r="CZ23" s="119">
        <v>1</v>
      </c>
      <c r="DA23" s="119">
        <v>1</v>
      </c>
      <c r="DB23" s="119">
        <v>1</v>
      </c>
      <c r="DC23" s="119">
        <v>0</v>
      </c>
      <c r="DD23" s="119">
        <v>1</v>
      </c>
      <c r="DE23" s="119">
        <v>0</v>
      </c>
      <c r="DF23" s="119">
        <v>1</v>
      </c>
      <c r="DG23" s="119">
        <v>0</v>
      </c>
      <c r="DH23" s="119">
        <v>1</v>
      </c>
      <c r="DI23" s="119">
        <v>1</v>
      </c>
      <c r="DJ23" s="119">
        <v>0</v>
      </c>
      <c r="DK23" s="119">
        <v>0</v>
      </c>
      <c r="DL23" s="119">
        <v>0</v>
      </c>
      <c r="DM23" s="119">
        <v>1</v>
      </c>
      <c r="DN23" s="119">
        <v>0</v>
      </c>
      <c r="DO23" s="119">
        <v>0</v>
      </c>
      <c r="DP23" s="119">
        <v>5</v>
      </c>
      <c r="DQ23" s="119">
        <v>5</v>
      </c>
      <c r="DR23" s="119">
        <v>5</v>
      </c>
      <c r="DS23" s="119"/>
      <c r="DT23" s="119"/>
      <c r="DU23" s="119">
        <v>5</v>
      </c>
      <c r="DV23" s="119">
        <v>5</v>
      </c>
      <c r="DW23" s="119">
        <v>5</v>
      </c>
      <c r="DX23" s="119">
        <v>0</v>
      </c>
      <c r="DY23" s="119">
        <v>2</v>
      </c>
      <c r="DZ23" s="119">
        <v>0</v>
      </c>
      <c r="EA23" s="119">
        <v>5</v>
      </c>
      <c r="EB23" s="119">
        <v>0</v>
      </c>
      <c r="EC23" s="119">
        <v>5</v>
      </c>
      <c r="ED23" s="119">
        <v>0</v>
      </c>
      <c r="EE23" s="119">
        <v>0</v>
      </c>
      <c r="EF23" s="119">
        <v>0</v>
      </c>
      <c r="EG23" s="119">
        <v>0</v>
      </c>
      <c r="EH23" s="119">
        <v>5</v>
      </c>
      <c r="EI23" s="119">
        <v>0</v>
      </c>
      <c r="EJ23" s="119">
        <v>0</v>
      </c>
      <c r="EK23" s="119"/>
      <c r="EL23" s="119">
        <v>1</v>
      </c>
      <c r="EM23" s="119">
        <v>1</v>
      </c>
      <c r="EN23" s="119">
        <v>1</v>
      </c>
      <c r="EO23" s="119"/>
      <c r="EP23" s="119"/>
      <c r="EQ23" s="119">
        <v>1</v>
      </c>
      <c r="ER23" s="119">
        <v>0</v>
      </c>
      <c r="ES23" s="119">
        <v>1</v>
      </c>
      <c r="ET23" s="119">
        <v>0</v>
      </c>
      <c r="EU23" s="119">
        <v>0</v>
      </c>
      <c r="EV23" s="119">
        <v>0</v>
      </c>
      <c r="EW23" s="119">
        <v>1</v>
      </c>
      <c r="EX23" s="119">
        <v>0</v>
      </c>
      <c r="EY23" s="119">
        <v>1</v>
      </c>
      <c r="EZ23" s="119">
        <v>0</v>
      </c>
      <c r="FA23" s="119">
        <v>0</v>
      </c>
      <c r="FB23" s="119">
        <v>0</v>
      </c>
      <c r="FC23" s="119">
        <v>0</v>
      </c>
      <c r="FD23" s="119">
        <v>1</v>
      </c>
      <c r="FE23" s="119">
        <v>0</v>
      </c>
      <c r="FF23" s="119">
        <v>0</v>
      </c>
      <c r="FG23" s="119"/>
      <c r="FH23" s="119">
        <v>2</v>
      </c>
      <c r="FI23" s="119">
        <v>2</v>
      </c>
      <c r="FJ23" s="119"/>
      <c r="FK23" s="119">
        <v>2</v>
      </c>
      <c r="FL23" s="119">
        <v>2</v>
      </c>
      <c r="FM23" s="119">
        <v>2</v>
      </c>
      <c r="FN23" s="119">
        <v>0</v>
      </c>
      <c r="FO23" s="119">
        <v>2</v>
      </c>
      <c r="FP23" s="119">
        <v>1</v>
      </c>
      <c r="FQ23" s="119">
        <v>2</v>
      </c>
      <c r="FR23" s="119">
        <v>0</v>
      </c>
      <c r="FS23" s="119">
        <v>0</v>
      </c>
      <c r="FT23" s="119">
        <v>0</v>
      </c>
      <c r="FU23" s="119">
        <v>1</v>
      </c>
      <c r="FV23" s="119">
        <v>1</v>
      </c>
      <c r="FW23" s="119">
        <v>0</v>
      </c>
      <c r="FX23" s="119">
        <v>0</v>
      </c>
      <c r="FY23" s="119">
        <v>0</v>
      </c>
      <c r="FZ23" s="119">
        <v>0</v>
      </c>
      <c r="GA23" s="119"/>
      <c r="GB23" s="119">
        <v>2</v>
      </c>
      <c r="GC23" s="119">
        <v>2</v>
      </c>
      <c r="GD23" s="119">
        <v>2</v>
      </c>
      <c r="GE23" s="119"/>
      <c r="GF23" s="119"/>
      <c r="GG23" s="119">
        <v>2</v>
      </c>
      <c r="GH23" s="119">
        <v>1</v>
      </c>
      <c r="GI23" s="119">
        <v>1</v>
      </c>
      <c r="GJ23" s="119">
        <v>0</v>
      </c>
      <c r="GK23" s="119">
        <v>2</v>
      </c>
      <c r="GL23" s="119">
        <v>1</v>
      </c>
      <c r="GM23" s="119">
        <v>2</v>
      </c>
      <c r="GN23" s="119">
        <v>0</v>
      </c>
      <c r="GO23" s="119">
        <v>0</v>
      </c>
      <c r="GP23" s="119">
        <v>0</v>
      </c>
      <c r="GQ23" s="119">
        <v>0</v>
      </c>
      <c r="GR23" s="119">
        <v>0</v>
      </c>
      <c r="GS23" s="119">
        <v>0</v>
      </c>
      <c r="GT23" s="119">
        <v>0</v>
      </c>
      <c r="GU23" s="119">
        <v>0</v>
      </c>
      <c r="GV23" s="119">
        <v>0</v>
      </c>
      <c r="GW23" s="119"/>
      <c r="GX23" s="119">
        <v>5</v>
      </c>
      <c r="GY23" s="119">
        <v>5</v>
      </c>
      <c r="GZ23" s="119">
        <v>5</v>
      </c>
      <c r="HA23" s="119"/>
      <c r="HB23" s="119"/>
      <c r="HC23" s="119">
        <v>5</v>
      </c>
      <c r="HD23" s="119">
        <v>4</v>
      </c>
      <c r="HE23" s="119">
        <v>5</v>
      </c>
      <c r="HF23" s="119">
        <v>0</v>
      </c>
      <c r="HG23" s="119">
        <v>0</v>
      </c>
      <c r="HH23" s="119">
        <v>3</v>
      </c>
      <c r="HI23" s="119">
        <v>5</v>
      </c>
      <c r="HJ23" s="119">
        <v>0</v>
      </c>
      <c r="HK23" s="119">
        <v>0</v>
      </c>
      <c r="HL23" s="119">
        <v>0</v>
      </c>
      <c r="HM23" s="119">
        <v>0</v>
      </c>
      <c r="HN23" s="119">
        <v>0</v>
      </c>
      <c r="HO23" s="119">
        <v>0</v>
      </c>
      <c r="HP23" s="119">
        <v>5</v>
      </c>
      <c r="HQ23" s="119">
        <v>0</v>
      </c>
      <c r="HR23" s="119">
        <v>0</v>
      </c>
      <c r="HS23" s="119"/>
      <c r="HT23" s="119">
        <v>1</v>
      </c>
      <c r="HU23" s="119">
        <v>1</v>
      </c>
      <c r="HV23" s="119">
        <v>1</v>
      </c>
      <c r="HW23" s="119"/>
      <c r="HX23" s="119"/>
      <c r="HY23" s="119">
        <v>1</v>
      </c>
      <c r="HZ23" s="119">
        <v>0</v>
      </c>
      <c r="IA23" s="119">
        <v>1</v>
      </c>
      <c r="IB23" s="119">
        <v>0</v>
      </c>
      <c r="IC23" s="119">
        <v>0</v>
      </c>
      <c r="ID23" s="119">
        <v>1</v>
      </c>
      <c r="IE23" s="119">
        <v>1</v>
      </c>
      <c r="IF23" s="119">
        <v>0</v>
      </c>
      <c r="IG23" s="119">
        <v>0</v>
      </c>
      <c r="IH23" s="119">
        <v>0</v>
      </c>
      <c r="II23" s="119">
        <v>0</v>
      </c>
      <c r="IJ23" s="119">
        <v>1</v>
      </c>
      <c r="IK23" s="119">
        <v>0</v>
      </c>
      <c r="IL23" s="119">
        <v>0</v>
      </c>
      <c r="IM23" s="119">
        <v>0</v>
      </c>
      <c r="IN23" s="119">
        <v>0</v>
      </c>
      <c r="IO23" s="119"/>
      <c r="IP23" s="119">
        <v>4</v>
      </c>
      <c r="IQ23" s="119">
        <v>4</v>
      </c>
      <c r="IR23" s="119">
        <v>4</v>
      </c>
      <c r="IS23" s="119"/>
      <c r="IT23" s="119"/>
      <c r="IU23" s="119">
        <v>4</v>
      </c>
      <c r="IV23" s="119">
        <v>2</v>
      </c>
      <c r="IW23" s="119">
        <v>3</v>
      </c>
      <c r="IX23" s="119">
        <v>0</v>
      </c>
      <c r="IY23" s="119">
        <v>1</v>
      </c>
      <c r="IZ23" s="119">
        <v>4</v>
      </c>
      <c r="JA23" s="119">
        <v>4</v>
      </c>
      <c r="JB23" s="119">
        <v>0</v>
      </c>
      <c r="JC23" s="119">
        <v>1</v>
      </c>
      <c r="JD23" s="119">
        <v>1</v>
      </c>
      <c r="JE23" s="119">
        <v>2</v>
      </c>
      <c r="JF23" s="119">
        <v>3</v>
      </c>
      <c r="JG23" s="119">
        <v>0</v>
      </c>
      <c r="JH23" s="119">
        <v>0</v>
      </c>
      <c r="JI23" s="119">
        <v>0</v>
      </c>
      <c r="JJ23" s="119">
        <v>0</v>
      </c>
      <c r="JK23" s="119"/>
      <c r="JL23" s="119"/>
      <c r="JM23" s="119">
        <v>0</v>
      </c>
      <c r="JN23" s="119"/>
      <c r="JO23" s="119"/>
      <c r="JP23" s="119"/>
      <c r="JQ23" s="119"/>
      <c r="JR23" s="119">
        <v>0</v>
      </c>
      <c r="JS23" s="119">
        <v>0</v>
      </c>
      <c r="JT23" s="119">
        <v>0</v>
      </c>
      <c r="JU23" s="119">
        <v>0</v>
      </c>
      <c r="JV23" s="119">
        <v>0</v>
      </c>
      <c r="JW23" s="119">
        <v>0</v>
      </c>
      <c r="JX23" s="119">
        <v>0</v>
      </c>
      <c r="JY23" s="119">
        <v>0</v>
      </c>
      <c r="JZ23" s="119">
        <v>0</v>
      </c>
      <c r="KA23" s="119">
        <v>0</v>
      </c>
      <c r="KB23" s="119">
        <v>0</v>
      </c>
      <c r="KC23" s="119">
        <v>0</v>
      </c>
      <c r="KD23" s="119">
        <v>0</v>
      </c>
      <c r="KE23" s="119">
        <v>0</v>
      </c>
      <c r="KF23" s="119">
        <v>0</v>
      </c>
      <c r="KG23" s="119"/>
      <c r="KH23" s="119">
        <v>7</v>
      </c>
      <c r="KI23" s="119">
        <v>7</v>
      </c>
      <c r="KJ23" s="119">
        <v>7</v>
      </c>
      <c r="KK23" s="119"/>
      <c r="KL23" s="119"/>
      <c r="KM23" s="119">
        <v>7</v>
      </c>
      <c r="KN23" s="119">
        <v>5</v>
      </c>
      <c r="KO23" s="119">
        <v>7</v>
      </c>
      <c r="KP23" s="119">
        <v>0</v>
      </c>
      <c r="KQ23" s="119">
        <v>2</v>
      </c>
      <c r="KR23" s="119">
        <v>0</v>
      </c>
      <c r="KS23" s="119">
        <v>7</v>
      </c>
      <c r="KT23" s="119">
        <v>0</v>
      </c>
      <c r="KU23" s="119">
        <v>2</v>
      </c>
      <c r="KV23" s="119">
        <v>0</v>
      </c>
      <c r="KW23" s="119">
        <v>0</v>
      </c>
      <c r="KX23" s="119">
        <v>0</v>
      </c>
      <c r="KY23" s="119">
        <v>0</v>
      </c>
      <c r="KZ23" s="119">
        <v>7</v>
      </c>
      <c r="LA23" s="119">
        <v>0</v>
      </c>
      <c r="LB23" s="119">
        <v>0</v>
      </c>
      <c r="LC23" s="119"/>
      <c r="LD23" s="119">
        <v>6</v>
      </c>
      <c r="LE23" s="119">
        <v>6</v>
      </c>
      <c r="LF23" s="119">
        <v>6</v>
      </c>
      <c r="LG23" s="119"/>
      <c r="LH23" s="119"/>
      <c r="LI23" s="119">
        <v>6</v>
      </c>
      <c r="LJ23" s="119">
        <v>3</v>
      </c>
      <c r="LK23" s="119">
        <v>6</v>
      </c>
      <c r="LL23" s="119">
        <v>0</v>
      </c>
      <c r="LM23" s="119">
        <v>2</v>
      </c>
      <c r="LN23" s="119">
        <v>0</v>
      </c>
      <c r="LO23" s="119">
        <v>6</v>
      </c>
      <c r="LP23" s="119">
        <v>0</v>
      </c>
      <c r="LQ23" s="119">
        <v>1</v>
      </c>
      <c r="LR23" s="119">
        <v>0</v>
      </c>
      <c r="LS23" s="119">
        <v>0</v>
      </c>
      <c r="LT23" s="119">
        <v>0</v>
      </c>
      <c r="LU23" s="119">
        <v>0</v>
      </c>
      <c r="LV23" s="119">
        <v>6</v>
      </c>
      <c r="LW23" s="119">
        <v>0</v>
      </c>
      <c r="LX23" s="119">
        <v>0</v>
      </c>
      <c r="LY23" s="119"/>
      <c r="LZ23" s="119">
        <v>5</v>
      </c>
      <c r="MA23" s="119">
        <v>5</v>
      </c>
      <c r="MB23" s="119">
        <v>5</v>
      </c>
      <c r="MC23" s="119">
        <v>5</v>
      </c>
      <c r="MD23" s="119"/>
      <c r="ME23" s="119"/>
      <c r="MF23" s="119">
        <v>5</v>
      </c>
      <c r="MG23" s="119">
        <v>3</v>
      </c>
      <c r="MH23" s="119">
        <v>5</v>
      </c>
      <c r="MI23" s="119">
        <v>0</v>
      </c>
      <c r="MJ23" s="119">
        <v>1</v>
      </c>
      <c r="MK23" s="119">
        <v>0</v>
      </c>
      <c r="ML23" s="119">
        <v>5</v>
      </c>
      <c r="MM23" s="119">
        <v>0</v>
      </c>
      <c r="MN23" s="119">
        <v>0</v>
      </c>
      <c r="MO23" s="119">
        <v>0</v>
      </c>
      <c r="MP23" s="119">
        <v>0</v>
      </c>
      <c r="MQ23" s="119">
        <v>0</v>
      </c>
      <c r="MR23" s="119">
        <v>0</v>
      </c>
      <c r="MS23" s="119">
        <v>5</v>
      </c>
      <c r="MT23" s="119">
        <v>0</v>
      </c>
      <c r="MU23" s="119">
        <v>0</v>
      </c>
      <c r="MV23" s="119">
        <v>5</v>
      </c>
      <c r="MW23" s="119">
        <v>5</v>
      </c>
      <c r="MX23" s="119">
        <v>5</v>
      </c>
      <c r="MY23" s="119"/>
      <c r="MZ23" s="119"/>
      <c r="NA23" s="119">
        <v>5</v>
      </c>
      <c r="NB23" s="119">
        <v>3</v>
      </c>
      <c r="NC23" s="119">
        <v>5</v>
      </c>
      <c r="ND23" s="119">
        <v>0</v>
      </c>
      <c r="NE23" s="119">
        <v>2</v>
      </c>
      <c r="NF23" s="119">
        <v>0</v>
      </c>
      <c r="NG23" s="119">
        <v>5</v>
      </c>
      <c r="NH23" s="119">
        <v>0</v>
      </c>
      <c r="NI23" s="119">
        <v>0</v>
      </c>
      <c r="NJ23" s="119">
        <v>0</v>
      </c>
      <c r="NK23" s="119">
        <v>1</v>
      </c>
      <c r="NL23" s="119">
        <v>0</v>
      </c>
      <c r="NM23" s="119">
        <v>0</v>
      </c>
      <c r="NN23" s="119">
        <v>5</v>
      </c>
      <c r="NO23" s="119">
        <v>0</v>
      </c>
      <c r="NP23" s="119">
        <v>0</v>
      </c>
      <c r="NQ23" s="119">
        <v>1</v>
      </c>
      <c r="NR23" s="119">
        <v>1</v>
      </c>
      <c r="NS23" s="119">
        <v>1</v>
      </c>
      <c r="NT23" s="119"/>
      <c r="NU23" s="119"/>
      <c r="NV23" s="119">
        <v>1</v>
      </c>
      <c r="NW23" s="119">
        <v>1</v>
      </c>
      <c r="NX23" s="119">
        <v>1</v>
      </c>
      <c r="NY23" s="119">
        <v>0</v>
      </c>
      <c r="NZ23" s="119">
        <v>0</v>
      </c>
      <c r="OA23" s="119">
        <v>0</v>
      </c>
      <c r="OB23" s="119">
        <v>1</v>
      </c>
      <c r="OC23" s="119">
        <v>0</v>
      </c>
      <c r="OD23" s="119">
        <v>0</v>
      </c>
      <c r="OE23" s="119">
        <v>0</v>
      </c>
      <c r="OF23" s="119">
        <v>0</v>
      </c>
      <c r="OG23" s="119">
        <v>0</v>
      </c>
      <c r="OH23" s="119">
        <v>0</v>
      </c>
      <c r="OI23" s="119">
        <v>1</v>
      </c>
      <c r="OJ23" s="119">
        <v>0</v>
      </c>
      <c r="OK23" s="119">
        <v>0</v>
      </c>
      <c r="OL23" s="119"/>
      <c r="OM23" s="119">
        <v>0</v>
      </c>
      <c r="ON23" s="119"/>
      <c r="OO23" s="119"/>
      <c r="OP23" s="119"/>
      <c r="OQ23" s="119"/>
      <c r="OR23" s="119"/>
      <c r="OS23" s="119">
        <v>0</v>
      </c>
      <c r="OT23" s="119"/>
      <c r="OU23" s="119"/>
      <c r="OV23" s="119"/>
      <c r="OW23" s="119"/>
      <c r="OX23" s="119">
        <v>2</v>
      </c>
      <c r="OY23" s="119">
        <v>2</v>
      </c>
      <c r="OZ23" s="119">
        <v>2</v>
      </c>
      <c r="PA23" s="119"/>
      <c r="PB23" s="119"/>
      <c r="PC23" s="119">
        <v>2</v>
      </c>
      <c r="PD23" s="119">
        <v>2</v>
      </c>
      <c r="PE23" s="119">
        <v>2</v>
      </c>
      <c r="PF23" s="119">
        <v>0</v>
      </c>
      <c r="PG23" s="119">
        <v>2</v>
      </c>
      <c r="PH23" s="119">
        <v>0</v>
      </c>
      <c r="PI23" s="119">
        <v>2</v>
      </c>
      <c r="PJ23" s="119">
        <v>0</v>
      </c>
      <c r="PK23" s="119">
        <v>0</v>
      </c>
      <c r="PL23" s="119">
        <v>0</v>
      </c>
      <c r="PM23" s="119">
        <v>0</v>
      </c>
      <c r="PN23" s="119">
        <v>0</v>
      </c>
      <c r="PO23" s="119">
        <v>0</v>
      </c>
      <c r="PP23" s="119">
        <v>2</v>
      </c>
      <c r="PQ23" s="119">
        <v>0</v>
      </c>
      <c r="PR23" s="119">
        <v>0</v>
      </c>
      <c r="PS23" s="119"/>
      <c r="PT23" s="119"/>
      <c r="PU23" s="119"/>
      <c r="PV23" s="119">
        <v>0</v>
      </c>
      <c r="PW23" s="119">
        <v>8</v>
      </c>
      <c r="PX23" s="119">
        <v>1</v>
      </c>
      <c r="PY23" s="119">
        <v>1</v>
      </c>
      <c r="PZ23" s="119">
        <v>1</v>
      </c>
      <c r="QA23" s="119">
        <v>1</v>
      </c>
      <c r="QB23" s="119">
        <v>0</v>
      </c>
      <c r="QC23" s="119">
        <v>0</v>
      </c>
      <c r="QD23" s="119">
        <v>0</v>
      </c>
      <c r="QE23" s="119">
        <v>8</v>
      </c>
      <c r="QF23" s="119">
        <v>1</v>
      </c>
      <c r="QG23" s="119">
        <v>0</v>
      </c>
      <c r="QH23" s="119">
        <v>1</v>
      </c>
      <c r="QI23" s="119">
        <v>0</v>
      </c>
      <c r="QJ23" s="119">
        <v>1</v>
      </c>
      <c r="QK23" s="119">
        <v>0</v>
      </c>
      <c r="QL23" s="119">
        <v>0</v>
      </c>
      <c r="QM23" s="119">
        <v>0</v>
      </c>
      <c r="QN23" s="119">
        <v>3</v>
      </c>
      <c r="QO23" s="119">
        <v>6</v>
      </c>
      <c r="QP23" s="119">
        <v>5</v>
      </c>
      <c r="QQ23" s="119">
        <v>0</v>
      </c>
      <c r="QR23" s="119">
        <v>0</v>
      </c>
      <c r="QS23" s="119">
        <v>6</v>
      </c>
      <c r="QT23" s="119">
        <v>5</v>
      </c>
      <c r="QU23" s="119">
        <v>0</v>
      </c>
      <c r="QV23" s="119">
        <v>4</v>
      </c>
      <c r="QW23" s="119">
        <v>0</v>
      </c>
      <c r="QX23" s="119">
        <v>0</v>
      </c>
      <c r="QY23" s="119"/>
      <c r="QZ23" s="119">
        <v>1</v>
      </c>
      <c r="RA23" s="119">
        <v>8</v>
      </c>
      <c r="RB23" s="119">
        <v>7</v>
      </c>
      <c r="RC23" s="119">
        <v>0</v>
      </c>
      <c r="RD23" s="119">
        <v>1</v>
      </c>
      <c r="RE23" s="119">
        <v>7</v>
      </c>
      <c r="RF23" s="119">
        <v>8</v>
      </c>
      <c r="RG23" s="119">
        <v>0</v>
      </c>
      <c r="RH23" s="119">
        <v>4</v>
      </c>
      <c r="RI23" s="119">
        <v>0</v>
      </c>
      <c r="RJ23" s="119">
        <v>0</v>
      </c>
      <c r="RK23" s="119">
        <v>6</v>
      </c>
      <c r="RL23" s="119">
        <v>0</v>
      </c>
      <c r="RM23" s="119">
        <v>0</v>
      </c>
      <c r="RN23" s="119">
        <v>0</v>
      </c>
      <c r="RO23" s="119">
        <v>1</v>
      </c>
      <c r="RP23" s="119">
        <v>1</v>
      </c>
      <c r="RQ23" s="119">
        <v>0</v>
      </c>
      <c r="RR23" s="119">
        <v>2</v>
      </c>
      <c r="RS23" s="119">
        <v>3</v>
      </c>
      <c r="RT23" s="119">
        <v>0</v>
      </c>
      <c r="RU23" s="119">
        <v>0</v>
      </c>
      <c r="RV23" s="119">
        <v>0</v>
      </c>
      <c r="RW23" s="119">
        <v>0</v>
      </c>
      <c r="RX23" s="119"/>
      <c r="RY23" s="119"/>
      <c r="RZ23" s="119">
        <v>9</v>
      </c>
      <c r="SA23" s="119">
        <v>9</v>
      </c>
      <c r="SB23" s="119">
        <v>0</v>
      </c>
      <c r="SC23" s="119">
        <v>0</v>
      </c>
      <c r="SD23" s="119">
        <v>0</v>
      </c>
      <c r="SE23" s="119">
        <v>0</v>
      </c>
      <c r="SF23" s="119">
        <v>0</v>
      </c>
      <c r="SG23" s="119">
        <v>0</v>
      </c>
      <c r="SH23" s="119">
        <v>0</v>
      </c>
      <c r="SI23" s="119">
        <v>0</v>
      </c>
      <c r="SJ23" s="119">
        <v>0</v>
      </c>
      <c r="SK23" s="119">
        <v>0</v>
      </c>
      <c r="SL23" s="119">
        <v>0</v>
      </c>
      <c r="SM23" s="119">
        <v>7</v>
      </c>
      <c r="SN23" s="119">
        <v>9</v>
      </c>
      <c r="SO23" s="119">
        <v>1</v>
      </c>
      <c r="SP23" s="119">
        <v>5</v>
      </c>
      <c r="SQ23" s="119">
        <v>0</v>
      </c>
      <c r="SR23" s="119">
        <v>0</v>
      </c>
      <c r="SS23" s="119">
        <v>0</v>
      </c>
      <c r="ST23" s="119">
        <v>0</v>
      </c>
      <c r="SU23" s="119">
        <v>0</v>
      </c>
      <c r="SV23" s="119">
        <v>7</v>
      </c>
      <c r="SW23" s="119">
        <v>0</v>
      </c>
      <c r="SX23" s="119">
        <v>0</v>
      </c>
      <c r="SY23" s="119">
        <v>6</v>
      </c>
      <c r="SZ23" s="119">
        <v>9</v>
      </c>
      <c r="TA23" s="119">
        <v>0</v>
      </c>
      <c r="TB23" s="119">
        <v>0</v>
      </c>
      <c r="TC23" s="119">
        <v>0</v>
      </c>
      <c r="TD23" s="119">
        <v>0</v>
      </c>
      <c r="TE23" s="119">
        <v>0</v>
      </c>
      <c r="TF23" s="119">
        <v>0</v>
      </c>
      <c r="TG23" s="119">
        <v>0</v>
      </c>
      <c r="TH23" s="119">
        <v>0</v>
      </c>
      <c r="TI23" s="119">
        <v>0</v>
      </c>
      <c r="TJ23" s="119">
        <v>0</v>
      </c>
      <c r="TK23" s="119">
        <v>8</v>
      </c>
      <c r="TL23" s="119">
        <v>0</v>
      </c>
      <c r="TM23" s="119">
        <v>0</v>
      </c>
      <c r="TN23" s="119">
        <v>0</v>
      </c>
      <c r="TO23" s="119">
        <v>9</v>
      </c>
      <c r="TP23" s="119">
        <v>0</v>
      </c>
      <c r="TQ23" s="119">
        <v>0</v>
      </c>
      <c r="TR23" s="119">
        <v>0</v>
      </c>
      <c r="TS23" s="119">
        <v>0</v>
      </c>
      <c r="TT23" s="119"/>
      <c r="TU23" s="119"/>
      <c r="TV23" s="119">
        <v>5</v>
      </c>
      <c r="TW23" s="119"/>
      <c r="TX23" s="119">
        <v>4</v>
      </c>
      <c r="TY23" s="119"/>
    </row>
    <row r="24" spans="2:545" ht="18" thickBot="1" x14ac:dyDescent="0.4">
      <c r="B24" s="157"/>
      <c r="C24" s="105" t="s">
        <v>1949</v>
      </c>
      <c r="D24" s="118">
        <v>9</v>
      </c>
      <c r="E24" s="118"/>
      <c r="F24" s="118">
        <v>9</v>
      </c>
      <c r="G24" s="118">
        <v>9</v>
      </c>
      <c r="H24" s="118"/>
      <c r="I24" s="118">
        <v>9</v>
      </c>
      <c r="J24" s="118">
        <v>9</v>
      </c>
      <c r="K24" s="118">
        <v>9</v>
      </c>
      <c r="L24" s="118"/>
      <c r="M24" s="118"/>
      <c r="N24" s="118">
        <v>3</v>
      </c>
      <c r="O24" s="118">
        <v>3</v>
      </c>
      <c r="P24" s="118">
        <v>3</v>
      </c>
      <c r="Q24" s="118"/>
      <c r="R24" s="118"/>
      <c r="S24" s="118">
        <v>3</v>
      </c>
      <c r="T24" s="118">
        <v>3</v>
      </c>
      <c r="U24" s="118">
        <v>3</v>
      </c>
      <c r="V24" s="118">
        <v>3</v>
      </c>
      <c r="W24" s="118">
        <v>3</v>
      </c>
      <c r="X24" s="118">
        <v>3</v>
      </c>
      <c r="Y24" s="118">
        <v>3</v>
      </c>
      <c r="Z24" s="118">
        <v>3</v>
      </c>
      <c r="AA24" s="118">
        <v>3</v>
      </c>
      <c r="AB24" s="118">
        <v>3</v>
      </c>
      <c r="AC24" s="118">
        <v>3</v>
      </c>
      <c r="AD24" s="118">
        <v>3</v>
      </c>
      <c r="AE24" s="118">
        <v>3</v>
      </c>
      <c r="AF24" s="118">
        <v>3</v>
      </c>
      <c r="AG24" s="118">
        <v>3</v>
      </c>
      <c r="AH24" s="118">
        <v>3</v>
      </c>
      <c r="AI24" s="118"/>
      <c r="AJ24" s="118">
        <v>2</v>
      </c>
      <c r="AK24" s="118">
        <v>2</v>
      </c>
      <c r="AL24" s="118">
        <v>2</v>
      </c>
      <c r="AM24" s="118"/>
      <c r="AN24" s="118"/>
      <c r="AO24" s="118">
        <v>2</v>
      </c>
      <c r="AP24" s="118">
        <v>2</v>
      </c>
      <c r="AQ24" s="118">
        <v>2</v>
      </c>
      <c r="AR24" s="118">
        <v>2</v>
      </c>
      <c r="AS24" s="118">
        <v>2</v>
      </c>
      <c r="AT24" s="118">
        <v>2</v>
      </c>
      <c r="AU24" s="118">
        <v>2</v>
      </c>
      <c r="AV24" s="118">
        <v>2</v>
      </c>
      <c r="AW24" s="118">
        <v>2</v>
      </c>
      <c r="AX24" s="118">
        <v>2</v>
      </c>
      <c r="AY24" s="118">
        <v>2</v>
      </c>
      <c r="AZ24" s="118">
        <v>2</v>
      </c>
      <c r="BA24" s="118">
        <v>2</v>
      </c>
      <c r="BB24" s="118">
        <v>2</v>
      </c>
      <c r="BC24" s="118">
        <v>2</v>
      </c>
      <c r="BD24" s="118">
        <v>2</v>
      </c>
      <c r="BE24" s="118">
        <v>3</v>
      </c>
      <c r="BF24" s="118">
        <v>3</v>
      </c>
      <c r="BG24" s="118">
        <v>3</v>
      </c>
      <c r="BH24" s="118"/>
      <c r="BI24" s="118"/>
      <c r="BJ24" s="118">
        <v>3</v>
      </c>
      <c r="BK24" s="118">
        <v>3</v>
      </c>
      <c r="BL24" s="118">
        <v>3</v>
      </c>
      <c r="BM24" s="118">
        <v>3</v>
      </c>
      <c r="BN24" s="118">
        <v>3</v>
      </c>
      <c r="BO24" s="118">
        <v>3</v>
      </c>
      <c r="BP24" s="118">
        <v>3</v>
      </c>
      <c r="BQ24" s="118">
        <v>3</v>
      </c>
      <c r="BR24" s="118">
        <v>3</v>
      </c>
      <c r="BS24" s="118">
        <v>3</v>
      </c>
      <c r="BT24" s="118">
        <v>3</v>
      </c>
      <c r="BU24" s="118">
        <v>3</v>
      </c>
      <c r="BV24" s="118">
        <v>3</v>
      </c>
      <c r="BW24" s="118">
        <v>3</v>
      </c>
      <c r="BX24" s="118">
        <v>3</v>
      </c>
      <c r="BY24" s="118">
        <v>3</v>
      </c>
      <c r="BZ24" s="118">
        <v>3</v>
      </c>
      <c r="CA24" s="118">
        <v>3</v>
      </c>
      <c r="CB24" s="118">
        <v>3</v>
      </c>
      <c r="CC24" s="118"/>
      <c r="CD24" s="118"/>
      <c r="CE24" s="118">
        <v>3</v>
      </c>
      <c r="CF24" s="118">
        <v>3</v>
      </c>
      <c r="CG24" s="118">
        <v>3</v>
      </c>
      <c r="CH24" s="118">
        <v>3</v>
      </c>
      <c r="CI24" s="118">
        <v>3</v>
      </c>
      <c r="CJ24" s="118">
        <v>3</v>
      </c>
      <c r="CK24" s="118">
        <v>3</v>
      </c>
      <c r="CL24" s="118">
        <v>3</v>
      </c>
      <c r="CM24" s="118">
        <v>3</v>
      </c>
      <c r="CN24" s="118">
        <v>3</v>
      </c>
      <c r="CO24" s="118">
        <v>3</v>
      </c>
      <c r="CP24" s="118">
        <v>3</v>
      </c>
      <c r="CQ24" s="118">
        <v>3</v>
      </c>
      <c r="CR24" s="118">
        <v>3</v>
      </c>
      <c r="CS24" s="118">
        <v>3</v>
      </c>
      <c r="CT24" s="118">
        <v>3</v>
      </c>
      <c r="CU24" s="118">
        <v>1</v>
      </c>
      <c r="CV24" s="118">
        <v>1</v>
      </c>
      <c r="CW24" s="118">
        <v>1</v>
      </c>
      <c r="CX24" s="118"/>
      <c r="CY24" s="118"/>
      <c r="CZ24" s="118">
        <v>1</v>
      </c>
      <c r="DA24" s="118">
        <v>1</v>
      </c>
      <c r="DB24" s="118">
        <v>1</v>
      </c>
      <c r="DC24" s="118">
        <v>1</v>
      </c>
      <c r="DD24" s="118">
        <v>1</v>
      </c>
      <c r="DE24" s="118">
        <v>1</v>
      </c>
      <c r="DF24" s="118">
        <v>1</v>
      </c>
      <c r="DG24" s="118">
        <v>1</v>
      </c>
      <c r="DH24" s="118">
        <v>1</v>
      </c>
      <c r="DI24" s="118">
        <v>1</v>
      </c>
      <c r="DJ24" s="118">
        <v>1</v>
      </c>
      <c r="DK24" s="118">
        <v>1</v>
      </c>
      <c r="DL24" s="118">
        <v>1</v>
      </c>
      <c r="DM24" s="118">
        <v>1</v>
      </c>
      <c r="DN24" s="118">
        <v>1</v>
      </c>
      <c r="DO24" s="118">
        <v>1</v>
      </c>
      <c r="DP24" s="118">
        <v>5</v>
      </c>
      <c r="DQ24" s="118">
        <v>5</v>
      </c>
      <c r="DR24" s="118">
        <v>5</v>
      </c>
      <c r="DS24" s="118"/>
      <c r="DT24" s="118"/>
      <c r="DU24" s="118">
        <v>5</v>
      </c>
      <c r="DV24" s="118">
        <v>5</v>
      </c>
      <c r="DW24" s="118">
        <v>5</v>
      </c>
      <c r="DX24" s="118">
        <v>5</v>
      </c>
      <c r="DY24" s="118">
        <v>5</v>
      </c>
      <c r="DZ24" s="118">
        <v>5</v>
      </c>
      <c r="EA24" s="118">
        <v>5</v>
      </c>
      <c r="EB24" s="118">
        <v>5</v>
      </c>
      <c r="EC24" s="118">
        <v>5</v>
      </c>
      <c r="ED24" s="118">
        <v>5</v>
      </c>
      <c r="EE24" s="118">
        <v>5</v>
      </c>
      <c r="EF24" s="118">
        <v>5</v>
      </c>
      <c r="EG24" s="118">
        <v>5</v>
      </c>
      <c r="EH24" s="118">
        <v>5</v>
      </c>
      <c r="EI24" s="118">
        <v>5</v>
      </c>
      <c r="EJ24" s="118">
        <v>5</v>
      </c>
      <c r="EK24" s="118"/>
      <c r="EL24" s="118">
        <v>1</v>
      </c>
      <c r="EM24" s="118">
        <v>1</v>
      </c>
      <c r="EN24" s="118">
        <v>1</v>
      </c>
      <c r="EO24" s="118"/>
      <c r="EP24" s="118"/>
      <c r="EQ24" s="118">
        <v>1</v>
      </c>
      <c r="ER24" s="118">
        <v>1</v>
      </c>
      <c r="ES24" s="118">
        <v>1</v>
      </c>
      <c r="ET24" s="118">
        <v>1</v>
      </c>
      <c r="EU24" s="118">
        <v>1</v>
      </c>
      <c r="EV24" s="118">
        <v>1</v>
      </c>
      <c r="EW24" s="118">
        <v>1</v>
      </c>
      <c r="EX24" s="118">
        <v>1</v>
      </c>
      <c r="EY24" s="118">
        <v>1</v>
      </c>
      <c r="EZ24" s="118">
        <v>1</v>
      </c>
      <c r="FA24" s="118">
        <v>1</v>
      </c>
      <c r="FB24" s="118">
        <v>1</v>
      </c>
      <c r="FC24" s="118">
        <v>1</v>
      </c>
      <c r="FD24" s="118">
        <v>1</v>
      </c>
      <c r="FE24" s="118">
        <v>1</v>
      </c>
      <c r="FF24" s="118">
        <v>1</v>
      </c>
      <c r="FG24" s="118"/>
      <c r="FH24" s="118">
        <v>2</v>
      </c>
      <c r="FI24" s="118">
        <v>2</v>
      </c>
      <c r="FJ24" s="118"/>
      <c r="FK24" s="118">
        <v>2</v>
      </c>
      <c r="FL24" s="118">
        <v>2</v>
      </c>
      <c r="FM24" s="118">
        <v>2</v>
      </c>
      <c r="FN24" s="118">
        <v>2</v>
      </c>
      <c r="FO24" s="118">
        <v>2</v>
      </c>
      <c r="FP24" s="118">
        <v>2</v>
      </c>
      <c r="FQ24" s="118">
        <v>2</v>
      </c>
      <c r="FR24" s="118">
        <v>2</v>
      </c>
      <c r="FS24" s="118">
        <v>2</v>
      </c>
      <c r="FT24" s="118">
        <v>2</v>
      </c>
      <c r="FU24" s="118">
        <v>2</v>
      </c>
      <c r="FV24" s="118">
        <v>2</v>
      </c>
      <c r="FW24" s="118">
        <v>2</v>
      </c>
      <c r="FX24" s="118">
        <v>2</v>
      </c>
      <c r="FY24" s="118">
        <v>2</v>
      </c>
      <c r="FZ24" s="118">
        <v>2</v>
      </c>
      <c r="GA24" s="118"/>
      <c r="GB24" s="118">
        <v>2</v>
      </c>
      <c r="GC24" s="118">
        <v>2</v>
      </c>
      <c r="GD24" s="118">
        <v>2</v>
      </c>
      <c r="GE24" s="118"/>
      <c r="GF24" s="118"/>
      <c r="GG24" s="118">
        <v>2</v>
      </c>
      <c r="GH24" s="118">
        <v>2</v>
      </c>
      <c r="GI24" s="118">
        <v>2</v>
      </c>
      <c r="GJ24" s="118">
        <v>2</v>
      </c>
      <c r="GK24" s="118">
        <v>2</v>
      </c>
      <c r="GL24" s="118">
        <v>2</v>
      </c>
      <c r="GM24" s="118">
        <v>2</v>
      </c>
      <c r="GN24" s="118">
        <v>2</v>
      </c>
      <c r="GO24" s="118">
        <v>2</v>
      </c>
      <c r="GP24" s="118">
        <v>2</v>
      </c>
      <c r="GQ24" s="118">
        <v>2</v>
      </c>
      <c r="GR24" s="118">
        <v>2</v>
      </c>
      <c r="GS24" s="118">
        <v>2</v>
      </c>
      <c r="GT24" s="118">
        <v>2</v>
      </c>
      <c r="GU24" s="118">
        <v>2</v>
      </c>
      <c r="GV24" s="118">
        <v>2</v>
      </c>
      <c r="GW24" s="118"/>
      <c r="GX24" s="118">
        <v>5</v>
      </c>
      <c r="GY24" s="118">
        <v>5</v>
      </c>
      <c r="GZ24" s="118">
        <v>5</v>
      </c>
      <c r="HA24" s="118"/>
      <c r="HB24" s="118"/>
      <c r="HC24" s="118">
        <v>5</v>
      </c>
      <c r="HD24" s="118">
        <v>5</v>
      </c>
      <c r="HE24" s="118">
        <v>5</v>
      </c>
      <c r="HF24" s="118">
        <v>5</v>
      </c>
      <c r="HG24" s="118">
        <v>5</v>
      </c>
      <c r="HH24" s="118">
        <v>5</v>
      </c>
      <c r="HI24" s="118">
        <v>5</v>
      </c>
      <c r="HJ24" s="118">
        <v>5</v>
      </c>
      <c r="HK24" s="118">
        <v>5</v>
      </c>
      <c r="HL24" s="118">
        <v>5</v>
      </c>
      <c r="HM24" s="118">
        <v>5</v>
      </c>
      <c r="HN24" s="118">
        <v>5</v>
      </c>
      <c r="HO24" s="118">
        <v>5</v>
      </c>
      <c r="HP24" s="118">
        <v>5</v>
      </c>
      <c r="HQ24" s="118">
        <v>5</v>
      </c>
      <c r="HR24" s="118">
        <v>5</v>
      </c>
      <c r="HS24" s="118"/>
      <c r="HT24" s="118">
        <v>1</v>
      </c>
      <c r="HU24" s="118">
        <v>1</v>
      </c>
      <c r="HV24" s="118">
        <v>1</v>
      </c>
      <c r="HW24" s="118"/>
      <c r="HX24" s="118"/>
      <c r="HY24" s="118">
        <v>1</v>
      </c>
      <c r="HZ24" s="118">
        <v>1</v>
      </c>
      <c r="IA24" s="118">
        <v>1</v>
      </c>
      <c r="IB24" s="118">
        <v>1</v>
      </c>
      <c r="IC24" s="118">
        <v>1</v>
      </c>
      <c r="ID24" s="118">
        <v>1</v>
      </c>
      <c r="IE24" s="118">
        <v>1</v>
      </c>
      <c r="IF24" s="118">
        <v>1</v>
      </c>
      <c r="IG24" s="118">
        <v>1</v>
      </c>
      <c r="IH24" s="118">
        <v>1</v>
      </c>
      <c r="II24" s="118">
        <v>1</v>
      </c>
      <c r="IJ24" s="118">
        <v>1</v>
      </c>
      <c r="IK24" s="118">
        <v>1</v>
      </c>
      <c r="IL24" s="118">
        <v>1</v>
      </c>
      <c r="IM24" s="118">
        <v>1</v>
      </c>
      <c r="IN24" s="118">
        <v>1</v>
      </c>
      <c r="IO24" s="118"/>
      <c r="IP24" s="118">
        <v>4</v>
      </c>
      <c r="IQ24" s="118">
        <v>4</v>
      </c>
      <c r="IR24" s="118">
        <v>4</v>
      </c>
      <c r="IS24" s="118"/>
      <c r="IT24" s="118"/>
      <c r="IU24" s="118">
        <v>4</v>
      </c>
      <c r="IV24" s="118">
        <v>4</v>
      </c>
      <c r="IW24" s="118">
        <v>4</v>
      </c>
      <c r="IX24" s="118">
        <v>4</v>
      </c>
      <c r="IY24" s="118">
        <v>4</v>
      </c>
      <c r="IZ24" s="118">
        <v>4</v>
      </c>
      <c r="JA24" s="118">
        <v>4</v>
      </c>
      <c r="JB24" s="118">
        <v>4</v>
      </c>
      <c r="JC24" s="118">
        <v>4</v>
      </c>
      <c r="JD24" s="118">
        <v>4</v>
      </c>
      <c r="JE24" s="118">
        <v>4</v>
      </c>
      <c r="JF24" s="118">
        <v>4</v>
      </c>
      <c r="JG24" s="118">
        <v>4</v>
      </c>
      <c r="JH24" s="118">
        <v>4</v>
      </c>
      <c r="JI24" s="118">
        <v>4</v>
      </c>
      <c r="JJ24" s="118">
        <v>4</v>
      </c>
      <c r="JK24" s="118"/>
      <c r="JL24" s="118"/>
      <c r="JM24" s="118"/>
      <c r="JN24" s="118"/>
      <c r="JO24" s="118"/>
      <c r="JP24" s="118"/>
      <c r="JQ24" s="118"/>
      <c r="JR24" s="118"/>
      <c r="JS24" s="118"/>
      <c r="JT24" s="118"/>
      <c r="JU24" s="118"/>
      <c r="JV24" s="118"/>
      <c r="JW24" s="118"/>
      <c r="JX24" s="118"/>
      <c r="JY24" s="118"/>
      <c r="JZ24" s="118"/>
      <c r="KA24" s="118"/>
      <c r="KB24" s="118"/>
      <c r="KC24" s="118"/>
      <c r="KD24" s="118"/>
      <c r="KE24" s="118"/>
      <c r="KF24" s="118"/>
      <c r="KG24" s="118"/>
      <c r="KH24" s="118">
        <v>7</v>
      </c>
      <c r="KI24" s="118">
        <v>7</v>
      </c>
      <c r="KJ24" s="118">
        <v>7</v>
      </c>
      <c r="KK24" s="118"/>
      <c r="KL24" s="118"/>
      <c r="KM24" s="118">
        <v>7</v>
      </c>
      <c r="KN24" s="118">
        <v>7</v>
      </c>
      <c r="KO24" s="118">
        <v>7</v>
      </c>
      <c r="KP24" s="118">
        <v>7</v>
      </c>
      <c r="KQ24" s="118">
        <v>7</v>
      </c>
      <c r="KR24" s="118">
        <v>7</v>
      </c>
      <c r="KS24" s="118">
        <v>7</v>
      </c>
      <c r="KT24" s="118">
        <v>7</v>
      </c>
      <c r="KU24" s="118">
        <v>7</v>
      </c>
      <c r="KV24" s="118">
        <v>7</v>
      </c>
      <c r="KW24" s="118">
        <v>7</v>
      </c>
      <c r="KX24" s="118">
        <v>7</v>
      </c>
      <c r="KY24" s="118">
        <v>7</v>
      </c>
      <c r="KZ24" s="118">
        <v>7</v>
      </c>
      <c r="LA24" s="118">
        <v>7</v>
      </c>
      <c r="LB24" s="118">
        <v>7</v>
      </c>
      <c r="LC24" s="118"/>
      <c r="LD24" s="118">
        <v>6</v>
      </c>
      <c r="LE24" s="118">
        <v>6</v>
      </c>
      <c r="LF24" s="118">
        <v>6</v>
      </c>
      <c r="LG24" s="118"/>
      <c r="LH24" s="118"/>
      <c r="LI24" s="118">
        <v>6</v>
      </c>
      <c r="LJ24" s="118">
        <v>6</v>
      </c>
      <c r="LK24" s="118">
        <v>6</v>
      </c>
      <c r="LL24" s="118">
        <v>6</v>
      </c>
      <c r="LM24" s="118">
        <v>6</v>
      </c>
      <c r="LN24" s="118">
        <v>6</v>
      </c>
      <c r="LO24" s="118">
        <v>6</v>
      </c>
      <c r="LP24" s="118">
        <v>6</v>
      </c>
      <c r="LQ24" s="118">
        <v>6</v>
      </c>
      <c r="LR24" s="118">
        <v>6</v>
      </c>
      <c r="LS24" s="118">
        <v>6</v>
      </c>
      <c r="LT24" s="118">
        <v>6</v>
      </c>
      <c r="LU24" s="118">
        <v>6</v>
      </c>
      <c r="LV24" s="118">
        <v>6</v>
      </c>
      <c r="LW24" s="118">
        <v>6</v>
      </c>
      <c r="LX24" s="118">
        <v>6</v>
      </c>
      <c r="LY24" s="118"/>
      <c r="LZ24" s="118">
        <v>5</v>
      </c>
      <c r="MA24" s="118">
        <v>5</v>
      </c>
      <c r="MB24" s="118">
        <v>5</v>
      </c>
      <c r="MC24" s="118">
        <v>5</v>
      </c>
      <c r="MD24" s="118"/>
      <c r="ME24" s="118"/>
      <c r="MF24" s="118">
        <v>5</v>
      </c>
      <c r="MG24" s="118">
        <v>5</v>
      </c>
      <c r="MH24" s="118">
        <v>5</v>
      </c>
      <c r="MI24" s="118">
        <v>5</v>
      </c>
      <c r="MJ24" s="118">
        <v>5</v>
      </c>
      <c r="MK24" s="118">
        <v>5</v>
      </c>
      <c r="ML24" s="118">
        <v>5</v>
      </c>
      <c r="MM24" s="118">
        <v>5</v>
      </c>
      <c r="MN24" s="118">
        <v>5</v>
      </c>
      <c r="MO24" s="118">
        <v>5</v>
      </c>
      <c r="MP24" s="118">
        <v>5</v>
      </c>
      <c r="MQ24" s="118">
        <v>5</v>
      </c>
      <c r="MR24" s="118">
        <v>5</v>
      </c>
      <c r="MS24" s="118">
        <v>5</v>
      </c>
      <c r="MT24" s="118">
        <v>5</v>
      </c>
      <c r="MU24" s="118">
        <v>5</v>
      </c>
      <c r="MV24" s="118">
        <v>5</v>
      </c>
      <c r="MW24" s="118">
        <v>5</v>
      </c>
      <c r="MX24" s="118">
        <v>5</v>
      </c>
      <c r="MY24" s="118"/>
      <c r="MZ24" s="118"/>
      <c r="NA24" s="118">
        <v>5</v>
      </c>
      <c r="NB24" s="118">
        <v>5</v>
      </c>
      <c r="NC24" s="118">
        <v>5</v>
      </c>
      <c r="ND24" s="118">
        <v>5</v>
      </c>
      <c r="NE24" s="118">
        <v>5</v>
      </c>
      <c r="NF24" s="118">
        <v>5</v>
      </c>
      <c r="NG24" s="118">
        <v>5</v>
      </c>
      <c r="NH24" s="118">
        <v>5</v>
      </c>
      <c r="NI24" s="118">
        <v>5</v>
      </c>
      <c r="NJ24" s="118">
        <v>5</v>
      </c>
      <c r="NK24" s="118">
        <v>5</v>
      </c>
      <c r="NL24" s="118">
        <v>5</v>
      </c>
      <c r="NM24" s="118">
        <v>5</v>
      </c>
      <c r="NN24" s="118">
        <v>5</v>
      </c>
      <c r="NO24" s="118">
        <v>5</v>
      </c>
      <c r="NP24" s="118">
        <v>5</v>
      </c>
      <c r="NQ24" s="118">
        <v>1</v>
      </c>
      <c r="NR24" s="118">
        <v>1</v>
      </c>
      <c r="NS24" s="118">
        <v>1</v>
      </c>
      <c r="NT24" s="118"/>
      <c r="NU24" s="118"/>
      <c r="NV24" s="118">
        <v>1</v>
      </c>
      <c r="NW24" s="118">
        <v>1</v>
      </c>
      <c r="NX24" s="118">
        <v>1</v>
      </c>
      <c r="NY24" s="118">
        <v>1</v>
      </c>
      <c r="NZ24" s="118">
        <v>1</v>
      </c>
      <c r="OA24" s="118">
        <v>1</v>
      </c>
      <c r="OB24" s="118">
        <v>1</v>
      </c>
      <c r="OC24" s="118">
        <v>1</v>
      </c>
      <c r="OD24" s="118">
        <v>1</v>
      </c>
      <c r="OE24" s="118">
        <v>1</v>
      </c>
      <c r="OF24" s="118">
        <v>1</v>
      </c>
      <c r="OG24" s="118">
        <v>1</v>
      </c>
      <c r="OH24" s="118">
        <v>1</v>
      </c>
      <c r="OI24" s="118">
        <v>1</v>
      </c>
      <c r="OJ24" s="118">
        <v>1</v>
      </c>
      <c r="OK24" s="118">
        <v>1</v>
      </c>
      <c r="OL24" s="118"/>
      <c r="OM24" s="118"/>
      <c r="ON24" s="118"/>
      <c r="OO24" s="118"/>
      <c r="OP24" s="118"/>
      <c r="OQ24" s="118"/>
      <c r="OR24" s="118"/>
      <c r="OS24" s="118"/>
      <c r="OT24" s="118"/>
      <c r="OU24" s="118"/>
      <c r="OV24" s="118"/>
      <c r="OW24" s="118"/>
      <c r="OX24" s="118">
        <v>2</v>
      </c>
      <c r="OY24" s="118">
        <v>2</v>
      </c>
      <c r="OZ24" s="118">
        <v>2</v>
      </c>
      <c r="PA24" s="118"/>
      <c r="PB24" s="118"/>
      <c r="PC24" s="118">
        <v>2</v>
      </c>
      <c r="PD24" s="118">
        <v>2</v>
      </c>
      <c r="PE24" s="118">
        <v>2</v>
      </c>
      <c r="PF24" s="118">
        <v>2</v>
      </c>
      <c r="PG24" s="118">
        <v>2</v>
      </c>
      <c r="PH24" s="118">
        <v>2</v>
      </c>
      <c r="PI24" s="118">
        <v>2</v>
      </c>
      <c r="PJ24" s="118">
        <v>2</v>
      </c>
      <c r="PK24" s="118">
        <v>2</v>
      </c>
      <c r="PL24" s="118">
        <v>2</v>
      </c>
      <c r="PM24" s="118">
        <v>2</v>
      </c>
      <c r="PN24" s="118">
        <v>2</v>
      </c>
      <c r="PO24" s="118">
        <v>2</v>
      </c>
      <c r="PP24" s="118">
        <v>2</v>
      </c>
      <c r="PQ24" s="118">
        <v>2</v>
      </c>
      <c r="PR24" s="118">
        <v>2</v>
      </c>
      <c r="PS24" s="118"/>
      <c r="PT24" s="118"/>
      <c r="PU24" s="118"/>
      <c r="PV24" s="118"/>
      <c r="PW24" s="118">
        <v>9</v>
      </c>
      <c r="PX24" s="118">
        <v>9</v>
      </c>
      <c r="PY24" s="118">
        <v>1</v>
      </c>
      <c r="PZ24" s="118">
        <v>1</v>
      </c>
      <c r="QA24" s="118">
        <v>1</v>
      </c>
      <c r="QB24" s="118">
        <v>1</v>
      </c>
      <c r="QC24" s="118">
        <v>1</v>
      </c>
      <c r="QD24" s="118">
        <v>1</v>
      </c>
      <c r="QE24" s="118">
        <v>9</v>
      </c>
      <c r="QF24" s="118">
        <v>9</v>
      </c>
      <c r="QG24" s="118">
        <v>1</v>
      </c>
      <c r="QH24" s="118">
        <v>1</v>
      </c>
      <c r="QI24" s="118">
        <v>1</v>
      </c>
      <c r="QJ24" s="118">
        <v>1</v>
      </c>
      <c r="QK24" s="118">
        <v>1</v>
      </c>
      <c r="QL24" s="118">
        <v>1</v>
      </c>
      <c r="QM24" s="118">
        <v>1</v>
      </c>
      <c r="QN24" s="118">
        <v>9</v>
      </c>
      <c r="QO24" s="118">
        <v>9</v>
      </c>
      <c r="QP24" s="118">
        <v>6</v>
      </c>
      <c r="QQ24" s="118">
        <v>6</v>
      </c>
      <c r="QR24" s="118">
        <v>6</v>
      </c>
      <c r="QS24" s="118">
        <v>6</v>
      </c>
      <c r="QT24" s="118">
        <v>6</v>
      </c>
      <c r="QU24" s="118">
        <v>6</v>
      </c>
      <c r="QV24" s="118">
        <v>6</v>
      </c>
      <c r="QW24" s="118">
        <v>6</v>
      </c>
      <c r="QX24" s="118">
        <v>6</v>
      </c>
      <c r="QY24" s="118"/>
      <c r="QZ24" s="118">
        <v>9</v>
      </c>
      <c r="RA24" s="118">
        <v>9</v>
      </c>
      <c r="RB24" s="118">
        <v>8</v>
      </c>
      <c r="RC24" s="118">
        <v>8</v>
      </c>
      <c r="RD24" s="118">
        <v>8</v>
      </c>
      <c r="RE24" s="118">
        <v>8</v>
      </c>
      <c r="RF24" s="118">
        <v>8</v>
      </c>
      <c r="RG24" s="118">
        <v>8</v>
      </c>
      <c r="RH24" s="118">
        <v>8</v>
      </c>
      <c r="RI24" s="118">
        <v>8</v>
      </c>
      <c r="RJ24" s="118">
        <v>8</v>
      </c>
      <c r="RK24" s="118">
        <v>9</v>
      </c>
      <c r="RL24" s="118">
        <v>9</v>
      </c>
      <c r="RM24" s="118">
        <v>9</v>
      </c>
      <c r="RN24" s="118">
        <v>9</v>
      </c>
      <c r="RO24" s="118">
        <v>9</v>
      </c>
      <c r="RP24" s="118">
        <v>9</v>
      </c>
      <c r="RQ24" s="118">
        <v>9</v>
      </c>
      <c r="RR24" s="118">
        <v>9</v>
      </c>
      <c r="RS24" s="118">
        <v>9</v>
      </c>
      <c r="RT24" s="118">
        <v>9</v>
      </c>
      <c r="RU24" s="118">
        <v>9</v>
      </c>
      <c r="RV24" s="118">
        <v>9</v>
      </c>
      <c r="RW24" s="118">
        <v>9</v>
      </c>
      <c r="RX24" s="118"/>
      <c r="RY24" s="118"/>
      <c r="RZ24" s="118">
        <v>9</v>
      </c>
      <c r="SA24" s="118">
        <v>9</v>
      </c>
      <c r="SB24" s="118">
        <v>9</v>
      </c>
      <c r="SC24" s="118">
        <v>9</v>
      </c>
      <c r="SD24" s="118">
        <v>9</v>
      </c>
      <c r="SE24" s="118">
        <v>9</v>
      </c>
      <c r="SF24" s="118">
        <v>9</v>
      </c>
      <c r="SG24" s="118">
        <v>9</v>
      </c>
      <c r="SH24" s="118">
        <v>9</v>
      </c>
      <c r="SI24" s="118">
        <v>9</v>
      </c>
      <c r="SJ24" s="118">
        <v>9</v>
      </c>
      <c r="SK24" s="118">
        <v>9</v>
      </c>
      <c r="SL24" s="118">
        <v>9</v>
      </c>
      <c r="SM24" s="118">
        <v>9</v>
      </c>
      <c r="SN24" s="118">
        <v>9</v>
      </c>
      <c r="SO24" s="118">
        <v>9</v>
      </c>
      <c r="SP24" s="118">
        <v>9</v>
      </c>
      <c r="SQ24" s="118">
        <v>9</v>
      </c>
      <c r="SR24" s="118">
        <v>9</v>
      </c>
      <c r="SS24" s="118">
        <v>9</v>
      </c>
      <c r="ST24" s="118">
        <v>9</v>
      </c>
      <c r="SU24" s="118">
        <v>9</v>
      </c>
      <c r="SV24" s="118">
        <v>9</v>
      </c>
      <c r="SW24" s="118">
        <v>9</v>
      </c>
      <c r="SX24" s="118">
        <v>9</v>
      </c>
      <c r="SY24" s="118">
        <v>9</v>
      </c>
      <c r="SZ24" s="118">
        <v>9</v>
      </c>
      <c r="TA24" s="118">
        <v>9</v>
      </c>
      <c r="TB24" s="118">
        <v>9</v>
      </c>
      <c r="TC24" s="118">
        <v>9</v>
      </c>
      <c r="TD24" s="118">
        <v>9</v>
      </c>
      <c r="TE24" s="118">
        <v>9</v>
      </c>
      <c r="TF24" s="118">
        <v>9</v>
      </c>
      <c r="TG24" s="118">
        <v>9</v>
      </c>
      <c r="TH24" s="118">
        <v>9</v>
      </c>
      <c r="TI24" s="118">
        <v>9</v>
      </c>
      <c r="TJ24" s="118">
        <v>9</v>
      </c>
      <c r="TK24" s="118">
        <v>9</v>
      </c>
      <c r="TL24" s="118">
        <v>9</v>
      </c>
      <c r="TM24" s="118">
        <v>9</v>
      </c>
      <c r="TN24" s="118">
        <v>9</v>
      </c>
      <c r="TO24" s="118">
        <v>9</v>
      </c>
      <c r="TP24" s="118">
        <v>9</v>
      </c>
      <c r="TQ24" s="118">
        <v>9</v>
      </c>
      <c r="TR24" s="118">
        <v>9</v>
      </c>
      <c r="TS24" s="118">
        <v>9</v>
      </c>
      <c r="TT24" s="118"/>
      <c r="TU24" s="118"/>
      <c r="TV24" s="118">
        <v>9</v>
      </c>
      <c r="TW24" s="118"/>
      <c r="TX24" s="118">
        <v>9</v>
      </c>
      <c r="TY24" s="118"/>
    </row>
    <row r="25" spans="2:545" ht="17.5" x14ac:dyDescent="0.35">
      <c r="B25" s="155" t="s">
        <v>1950</v>
      </c>
      <c r="C25" s="106" t="s">
        <v>1947</v>
      </c>
      <c r="D25" s="115">
        <v>0.92800000000000005</v>
      </c>
      <c r="E25" s="115">
        <v>7.1999999999999995E-2</v>
      </c>
      <c r="F25" s="115">
        <v>0.39200000000000002</v>
      </c>
      <c r="G25" s="115">
        <v>0.60799999999999998</v>
      </c>
      <c r="H25" s="115">
        <v>2.4E-2</v>
      </c>
      <c r="I25" s="115">
        <v>0.33600000000000002</v>
      </c>
      <c r="J25" s="115">
        <v>0.16</v>
      </c>
      <c r="K25" s="115">
        <v>0.38400000000000001</v>
      </c>
      <c r="L25" s="115">
        <v>8.0000000000000002E-3</v>
      </c>
      <c r="M25" s="115">
        <v>8.7999999999999995E-2</v>
      </c>
      <c r="N25" s="115">
        <v>1</v>
      </c>
      <c r="O25" s="117">
        <v>1500</v>
      </c>
      <c r="P25" s="115">
        <v>0.86363636363636398</v>
      </c>
      <c r="Q25" s="115">
        <v>0.13636363636363599</v>
      </c>
      <c r="R25" s="115">
        <v>0.68181818181818199</v>
      </c>
      <c r="S25" s="115">
        <v>0.31818181818181801</v>
      </c>
      <c r="T25" s="115">
        <v>0.14285714285714299</v>
      </c>
      <c r="U25" s="115">
        <v>0.42857142857142899</v>
      </c>
      <c r="V25" s="115">
        <v>0</v>
      </c>
      <c r="W25" s="115">
        <v>0.28571428571428598</v>
      </c>
      <c r="X25" s="115">
        <v>0</v>
      </c>
      <c r="Y25" s="115">
        <v>0.42857142857142899</v>
      </c>
      <c r="Z25" s="115">
        <v>0</v>
      </c>
      <c r="AA25" s="115">
        <v>0.28571428571428598</v>
      </c>
      <c r="AB25" s="115">
        <v>0</v>
      </c>
      <c r="AC25" s="115">
        <v>0</v>
      </c>
      <c r="AD25" s="115">
        <v>0</v>
      </c>
      <c r="AE25" s="115">
        <v>0</v>
      </c>
      <c r="AF25" s="115">
        <v>0.42857142857142899</v>
      </c>
      <c r="AG25" s="115">
        <v>0</v>
      </c>
      <c r="AH25" s="115">
        <v>0.14285714285714299</v>
      </c>
      <c r="AI25" s="115">
        <v>0.57692307692307698</v>
      </c>
      <c r="AJ25" s="115">
        <v>0.42307692307692302</v>
      </c>
      <c r="AK25" s="117">
        <v>1500</v>
      </c>
      <c r="AL25" s="115">
        <v>0.88461538461538503</v>
      </c>
      <c r="AM25" s="115">
        <v>0.115384615384615</v>
      </c>
      <c r="AN25" s="115">
        <v>0.61538461538461497</v>
      </c>
      <c r="AO25" s="115">
        <v>0.38461538461538503</v>
      </c>
      <c r="AP25" s="115">
        <v>0.1</v>
      </c>
      <c r="AQ25" s="115">
        <v>0.2</v>
      </c>
      <c r="AR25" s="115">
        <v>0</v>
      </c>
      <c r="AS25" s="115">
        <v>0.1</v>
      </c>
      <c r="AT25" s="115">
        <v>0</v>
      </c>
      <c r="AU25" s="115">
        <v>0.2</v>
      </c>
      <c r="AV25" s="115">
        <v>0.1</v>
      </c>
      <c r="AW25" s="115">
        <v>0.4</v>
      </c>
      <c r="AX25" s="115">
        <v>0.1</v>
      </c>
      <c r="AY25" s="115">
        <v>0.2</v>
      </c>
      <c r="AZ25" s="115">
        <v>0.3</v>
      </c>
      <c r="BA25" s="115">
        <v>0</v>
      </c>
      <c r="BB25" s="115">
        <v>0.6</v>
      </c>
      <c r="BC25" s="115">
        <v>0.4</v>
      </c>
      <c r="BD25" s="115">
        <v>0</v>
      </c>
      <c r="BE25" s="115">
        <v>1</v>
      </c>
      <c r="BF25" s="114">
        <v>2875</v>
      </c>
      <c r="BG25" s="115">
        <v>0.875</v>
      </c>
      <c r="BH25" s="115">
        <v>0.125</v>
      </c>
      <c r="BI25" s="115">
        <v>0.70833333333333304</v>
      </c>
      <c r="BJ25" s="115">
        <v>0.29166666666666702</v>
      </c>
      <c r="BK25" s="115">
        <v>0.14285714285714299</v>
      </c>
      <c r="BL25" s="115">
        <v>0.71428571428571397</v>
      </c>
      <c r="BM25" s="115">
        <v>0</v>
      </c>
      <c r="BN25" s="115">
        <v>0.14285714285714299</v>
      </c>
      <c r="BO25" s="115">
        <v>0</v>
      </c>
      <c r="BP25" s="115">
        <v>0.42857142857142899</v>
      </c>
      <c r="BQ25" s="115">
        <v>0.28571428571428598</v>
      </c>
      <c r="BR25" s="115">
        <v>0.57142857142857095</v>
      </c>
      <c r="BS25" s="115">
        <v>0.14285714285714299</v>
      </c>
      <c r="BT25" s="115">
        <v>0</v>
      </c>
      <c r="BU25" s="115">
        <v>0</v>
      </c>
      <c r="BV25" s="115">
        <v>0</v>
      </c>
      <c r="BW25" s="115">
        <v>0.71428571428571397</v>
      </c>
      <c r="BX25" s="115">
        <v>0.14285714285714299</v>
      </c>
      <c r="BY25" s="115">
        <v>0</v>
      </c>
      <c r="BZ25" s="115">
        <v>1</v>
      </c>
      <c r="CA25" s="114">
        <v>2000</v>
      </c>
      <c r="CB25" s="115">
        <v>0.90476190476190499</v>
      </c>
      <c r="CC25" s="115">
        <v>9.5238095238095205E-2</v>
      </c>
      <c r="CD25" s="115">
        <v>0.66666666666666696</v>
      </c>
      <c r="CE25" s="115">
        <v>0.33333333333333298</v>
      </c>
      <c r="CF25" s="115">
        <v>0.28571428571428598</v>
      </c>
      <c r="CG25" s="115">
        <v>0.42857142857142899</v>
      </c>
      <c r="CH25" s="115">
        <v>0</v>
      </c>
      <c r="CI25" s="115">
        <v>0.42857142857142899</v>
      </c>
      <c r="CJ25" s="115">
        <v>0</v>
      </c>
      <c r="CK25" s="115">
        <v>0.42857142857142899</v>
      </c>
      <c r="CL25" s="115">
        <v>0.28571428571428598</v>
      </c>
      <c r="CM25" s="115">
        <v>0.57142857142857095</v>
      </c>
      <c r="CN25" s="115">
        <v>0.14285714285714299</v>
      </c>
      <c r="CO25" s="115">
        <v>0.14285714285714299</v>
      </c>
      <c r="CP25" s="115">
        <v>0</v>
      </c>
      <c r="CQ25" s="115">
        <v>0</v>
      </c>
      <c r="CR25" s="115">
        <v>0.85714285714285698</v>
      </c>
      <c r="CS25" s="115">
        <v>0.14285714285714299</v>
      </c>
      <c r="CT25" s="115">
        <v>0</v>
      </c>
      <c r="CU25" s="115">
        <v>1</v>
      </c>
      <c r="CV25" s="114">
        <v>7500</v>
      </c>
      <c r="CW25" s="115">
        <v>0.94444444444444398</v>
      </c>
      <c r="CX25" s="115">
        <v>5.5555555555555601E-2</v>
      </c>
      <c r="CY25" s="115">
        <v>0.66666666666666696</v>
      </c>
      <c r="CZ25" s="115">
        <v>0.33333333333333298</v>
      </c>
      <c r="DA25" s="115">
        <v>0.16666666666666699</v>
      </c>
      <c r="DB25" s="115">
        <v>0.16666666666666699</v>
      </c>
      <c r="DC25" s="115">
        <v>0</v>
      </c>
      <c r="DD25" s="115">
        <v>0.16666666666666699</v>
      </c>
      <c r="DE25" s="115">
        <v>0</v>
      </c>
      <c r="DF25" s="115">
        <v>0.16666666666666699</v>
      </c>
      <c r="DG25" s="115">
        <v>0.16666666666666699</v>
      </c>
      <c r="DH25" s="115">
        <v>0.33333333333333298</v>
      </c>
      <c r="DI25" s="115">
        <v>0.33333333333333298</v>
      </c>
      <c r="DJ25" s="115">
        <v>0.33333333333333298</v>
      </c>
      <c r="DK25" s="115">
        <v>0</v>
      </c>
      <c r="DL25" s="115">
        <v>0</v>
      </c>
      <c r="DM25" s="115">
        <v>0.16666666666666699</v>
      </c>
      <c r="DN25" s="115">
        <v>0.16666666666666699</v>
      </c>
      <c r="DO25" s="115">
        <v>0</v>
      </c>
      <c r="DP25" s="115">
        <v>1</v>
      </c>
      <c r="DQ25" s="114">
        <v>4500</v>
      </c>
      <c r="DR25" s="115">
        <v>0.88</v>
      </c>
      <c r="DS25" s="115">
        <v>0.12</v>
      </c>
      <c r="DT25" s="115">
        <v>0.64</v>
      </c>
      <c r="DU25" s="115">
        <v>0.36</v>
      </c>
      <c r="DV25" s="115">
        <v>0.66666666666666696</v>
      </c>
      <c r="DW25" s="115">
        <v>0.55555555555555602</v>
      </c>
      <c r="DX25" s="115">
        <v>0</v>
      </c>
      <c r="DY25" s="115">
        <v>0.33333333333333298</v>
      </c>
      <c r="DZ25" s="115">
        <v>0</v>
      </c>
      <c r="EA25" s="115">
        <v>0.55555555555555602</v>
      </c>
      <c r="EB25" s="115">
        <v>0</v>
      </c>
      <c r="EC25" s="115">
        <v>0.55555555555555602</v>
      </c>
      <c r="ED25" s="115">
        <v>0</v>
      </c>
      <c r="EE25" s="115">
        <v>0.11111111111111099</v>
      </c>
      <c r="EF25" s="115">
        <v>0.11111111111111099</v>
      </c>
      <c r="EG25" s="115">
        <v>0</v>
      </c>
      <c r="EH25" s="115">
        <v>0.55555555555555602</v>
      </c>
      <c r="EI25" s="115">
        <v>0.11111111111111099</v>
      </c>
      <c r="EJ25" s="115">
        <v>0</v>
      </c>
      <c r="EK25" s="115">
        <v>0.375</v>
      </c>
      <c r="EL25" s="115">
        <v>0.625</v>
      </c>
      <c r="EM25" s="114">
        <v>3500</v>
      </c>
      <c r="EN25" s="115">
        <v>0.6875</v>
      </c>
      <c r="EO25" s="115">
        <v>0.3125</v>
      </c>
      <c r="EP25" s="115">
        <v>0.875</v>
      </c>
      <c r="EQ25" s="115">
        <v>0.125</v>
      </c>
      <c r="ER25" s="115">
        <v>0</v>
      </c>
      <c r="ES25" s="115">
        <v>1</v>
      </c>
      <c r="ET25" s="115">
        <v>0</v>
      </c>
      <c r="EU25" s="115">
        <v>0</v>
      </c>
      <c r="EV25" s="115">
        <v>0</v>
      </c>
      <c r="EW25" s="115">
        <v>0.5</v>
      </c>
      <c r="EX25" s="115">
        <v>0</v>
      </c>
      <c r="EY25" s="115">
        <v>0.5</v>
      </c>
      <c r="EZ25" s="115">
        <v>0</v>
      </c>
      <c r="FA25" s="115">
        <v>0</v>
      </c>
      <c r="FB25" s="115">
        <v>0</v>
      </c>
      <c r="FC25" s="115">
        <v>0</v>
      </c>
      <c r="FD25" s="115">
        <v>0.5</v>
      </c>
      <c r="FE25" s="115">
        <v>0</v>
      </c>
      <c r="FF25" s="115">
        <v>0</v>
      </c>
      <c r="FG25" s="115">
        <v>0.69565217391304301</v>
      </c>
      <c r="FH25" s="115">
        <v>0.30434782608695699</v>
      </c>
      <c r="FI25" s="114">
        <v>200</v>
      </c>
      <c r="FJ25" s="115">
        <v>0.47826086956521702</v>
      </c>
      <c r="FK25" s="115">
        <v>0.52173913043478304</v>
      </c>
      <c r="FL25" s="115">
        <v>0.41666666666666702</v>
      </c>
      <c r="FM25" s="115">
        <v>0.75</v>
      </c>
      <c r="FN25" s="115">
        <v>0</v>
      </c>
      <c r="FO25" s="115">
        <v>0.58333333333333304</v>
      </c>
      <c r="FP25" s="115">
        <v>0.25</v>
      </c>
      <c r="FQ25" s="115">
        <v>0.25</v>
      </c>
      <c r="FR25" s="115">
        <v>8.3333333333333301E-2</v>
      </c>
      <c r="FS25" s="115">
        <v>0.41666666666666702</v>
      </c>
      <c r="FT25" s="115">
        <v>0</v>
      </c>
      <c r="FU25" s="115">
        <v>0.16666666666666699</v>
      </c>
      <c r="FV25" s="115">
        <v>0.25</v>
      </c>
      <c r="FW25" s="115">
        <v>8.3333333333333301E-2</v>
      </c>
      <c r="FX25" s="115">
        <v>0</v>
      </c>
      <c r="FY25" s="115">
        <v>0</v>
      </c>
      <c r="FZ25" s="115">
        <v>0</v>
      </c>
      <c r="GA25" s="115">
        <v>0.75862068965517204</v>
      </c>
      <c r="GB25" s="115">
        <v>0.24137931034482801</v>
      </c>
      <c r="GC25" s="114">
        <v>150</v>
      </c>
      <c r="GD25" s="115">
        <v>0.89655172413793105</v>
      </c>
      <c r="GE25" s="115">
        <v>0.10344827586206901</v>
      </c>
      <c r="GF25" s="115">
        <v>0.37931034482758602</v>
      </c>
      <c r="GG25" s="115">
        <v>0.62068965517241403</v>
      </c>
      <c r="GH25" s="115">
        <v>0.27777777777777801</v>
      </c>
      <c r="GI25" s="115">
        <v>0.77777777777777801</v>
      </c>
      <c r="GJ25" s="115">
        <v>0</v>
      </c>
      <c r="GK25" s="115">
        <v>0.5</v>
      </c>
      <c r="GL25" s="115">
        <v>5.5555555555555601E-2</v>
      </c>
      <c r="GM25" s="115">
        <v>0.44444444444444398</v>
      </c>
      <c r="GN25" s="115">
        <v>0</v>
      </c>
      <c r="GO25" s="115">
        <v>0.16666666666666699</v>
      </c>
      <c r="GP25" s="115">
        <v>0</v>
      </c>
      <c r="GQ25" s="115">
        <v>0.16666666666666699</v>
      </c>
      <c r="GR25" s="115">
        <v>5.5555555555555601E-2</v>
      </c>
      <c r="GS25" s="115">
        <v>0</v>
      </c>
      <c r="GT25" s="115">
        <v>0</v>
      </c>
      <c r="GU25" s="115">
        <v>0</v>
      </c>
      <c r="GV25" s="115">
        <v>0</v>
      </c>
      <c r="GW25" s="115">
        <v>0.72972972972973005</v>
      </c>
      <c r="GX25" s="115">
        <v>0.27027027027027001</v>
      </c>
      <c r="GY25" s="114">
        <v>250</v>
      </c>
      <c r="GZ25" s="115">
        <v>0.97297297297297303</v>
      </c>
      <c r="HA25" s="115">
        <v>2.7027027027027001E-2</v>
      </c>
      <c r="HB25" s="115">
        <v>0.43243243243243201</v>
      </c>
      <c r="HC25" s="115">
        <v>0.56756756756756799</v>
      </c>
      <c r="HD25" s="115">
        <v>0.19047619047618999</v>
      </c>
      <c r="HE25" s="115">
        <v>0.61904761904761896</v>
      </c>
      <c r="HF25" s="115">
        <v>0</v>
      </c>
      <c r="HG25" s="115">
        <v>4.7619047619047603E-2</v>
      </c>
      <c r="HH25" s="115">
        <v>0.19047619047618999</v>
      </c>
      <c r="HI25" s="115">
        <v>0.238095238095238</v>
      </c>
      <c r="HJ25" s="115">
        <v>9.5238095238095205E-2</v>
      </c>
      <c r="HK25" s="115">
        <v>0.66666666666666696</v>
      </c>
      <c r="HL25" s="115">
        <v>4.7619047619047603E-2</v>
      </c>
      <c r="HM25" s="115">
        <v>0</v>
      </c>
      <c r="HN25" s="115">
        <v>0.14285714285714299</v>
      </c>
      <c r="HO25" s="115">
        <v>0</v>
      </c>
      <c r="HP25" s="115">
        <v>0.66666666666666696</v>
      </c>
      <c r="HQ25" s="115">
        <v>0</v>
      </c>
      <c r="HR25" s="115">
        <v>0</v>
      </c>
      <c r="HS25" s="115">
        <v>0.78571428571428603</v>
      </c>
      <c r="HT25" s="115">
        <v>0.214285714285714</v>
      </c>
      <c r="HU25" s="114">
        <v>250</v>
      </c>
      <c r="HV25" s="115">
        <v>0.89285714285714302</v>
      </c>
      <c r="HW25" s="115">
        <v>0.107142857142857</v>
      </c>
      <c r="HX25" s="115">
        <v>0.42857142857142899</v>
      </c>
      <c r="HY25" s="115">
        <v>0.57142857142857095</v>
      </c>
      <c r="HZ25" s="115">
        <v>0.3125</v>
      </c>
      <c r="IA25" s="115">
        <v>0.6875</v>
      </c>
      <c r="IB25" s="115">
        <v>0</v>
      </c>
      <c r="IC25" s="115">
        <v>0.25</v>
      </c>
      <c r="ID25" s="115">
        <v>0.375</v>
      </c>
      <c r="IE25" s="115">
        <v>0.25</v>
      </c>
      <c r="IF25" s="115">
        <v>0</v>
      </c>
      <c r="IG25" s="115">
        <v>0.625</v>
      </c>
      <c r="IH25" s="115">
        <v>0.125</v>
      </c>
      <c r="II25" s="115">
        <v>6.25E-2</v>
      </c>
      <c r="IJ25" s="115">
        <v>0.25</v>
      </c>
      <c r="IK25" s="115">
        <v>0</v>
      </c>
      <c r="IL25" s="115">
        <v>0.3125</v>
      </c>
      <c r="IM25" s="115">
        <v>0</v>
      </c>
      <c r="IN25" s="115">
        <v>0</v>
      </c>
      <c r="IO25" s="115">
        <v>0.73529411764705899</v>
      </c>
      <c r="IP25" s="115">
        <v>0.26470588235294101</v>
      </c>
      <c r="IQ25" s="114">
        <v>225</v>
      </c>
      <c r="IR25" s="115">
        <v>0.97058823529411797</v>
      </c>
      <c r="IS25" s="115">
        <v>2.9411764705882401E-2</v>
      </c>
      <c r="IT25" s="115">
        <v>0.38235294117647101</v>
      </c>
      <c r="IU25" s="115">
        <v>0.61764705882352899</v>
      </c>
      <c r="IV25" s="115">
        <v>0.19047619047618999</v>
      </c>
      <c r="IW25" s="115">
        <v>0.76190476190476197</v>
      </c>
      <c r="IX25" s="115">
        <v>0</v>
      </c>
      <c r="IY25" s="115">
        <v>0.28571428571428598</v>
      </c>
      <c r="IZ25" s="115">
        <v>0.38095238095238099</v>
      </c>
      <c r="JA25" s="115">
        <v>0.38095238095238099</v>
      </c>
      <c r="JB25" s="115">
        <v>4.7619047619047603E-2</v>
      </c>
      <c r="JC25" s="115">
        <v>0.52380952380952395</v>
      </c>
      <c r="JD25" s="115">
        <v>4.7619047619047603E-2</v>
      </c>
      <c r="JE25" s="115">
        <v>0.19047619047618999</v>
      </c>
      <c r="JF25" s="115">
        <v>0.19047619047618999</v>
      </c>
      <c r="JG25" s="115">
        <v>0</v>
      </c>
      <c r="JH25" s="115">
        <v>0.238095238095238</v>
      </c>
      <c r="JI25" s="115">
        <v>0</v>
      </c>
      <c r="JJ25" s="115">
        <v>0</v>
      </c>
      <c r="JK25" s="115">
        <v>0.1</v>
      </c>
      <c r="JL25" s="115">
        <v>0.9</v>
      </c>
      <c r="JM25" s="114">
        <v>2500</v>
      </c>
      <c r="JN25" s="115">
        <v>0.75</v>
      </c>
      <c r="JO25" s="115">
        <v>0.25</v>
      </c>
      <c r="JP25" s="115">
        <v>0.55000000000000004</v>
      </c>
      <c r="JQ25" s="115">
        <v>0.45</v>
      </c>
      <c r="JR25" s="115">
        <v>0.33333333333333298</v>
      </c>
      <c r="JS25" s="115">
        <v>0.11111111111111099</v>
      </c>
      <c r="JT25" s="115">
        <v>0</v>
      </c>
      <c r="JU25" s="115">
        <v>0.11111111111111099</v>
      </c>
      <c r="JV25" s="115">
        <v>0</v>
      </c>
      <c r="JW25" s="115">
        <v>0</v>
      </c>
      <c r="JX25" s="115">
        <v>0</v>
      </c>
      <c r="JY25" s="115">
        <v>0.22222222222222199</v>
      </c>
      <c r="JZ25" s="115">
        <v>0</v>
      </c>
      <c r="KA25" s="115">
        <v>0</v>
      </c>
      <c r="KB25" s="115">
        <v>0.22222222222222199</v>
      </c>
      <c r="KC25" s="115">
        <v>0.22222222222222199</v>
      </c>
      <c r="KD25" s="115">
        <v>0</v>
      </c>
      <c r="KE25" s="115">
        <v>0.33333333333333298</v>
      </c>
      <c r="KF25" s="115">
        <v>0</v>
      </c>
      <c r="KG25" s="115">
        <v>4.7619047619047603E-2</v>
      </c>
      <c r="KH25" s="115">
        <v>0.952380952380952</v>
      </c>
      <c r="KI25" s="114">
        <v>1400</v>
      </c>
      <c r="KJ25" s="115">
        <v>0.90476190476190499</v>
      </c>
      <c r="KK25" s="115">
        <v>9.5238095238095205E-2</v>
      </c>
      <c r="KL25" s="115">
        <v>0.38095238095238099</v>
      </c>
      <c r="KM25" s="115">
        <v>0.61904761904761896</v>
      </c>
      <c r="KN25" s="115">
        <v>0.19230769230769201</v>
      </c>
      <c r="KO25" s="115">
        <v>0.57692307692307698</v>
      </c>
      <c r="KP25" s="115">
        <v>0</v>
      </c>
      <c r="KQ25" s="115">
        <v>0.15384615384615399</v>
      </c>
      <c r="KR25" s="115">
        <v>0</v>
      </c>
      <c r="KS25" s="115">
        <v>0.30769230769230799</v>
      </c>
      <c r="KT25" s="115">
        <v>0.115384615384615</v>
      </c>
      <c r="KU25" s="115">
        <v>0.57692307692307698</v>
      </c>
      <c r="KV25" s="115">
        <v>0.115384615384615</v>
      </c>
      <c r="KW25" s="115">
        <v>0</v>
      </c>
      <c r="KX25" s="115">
        <v>0.115384615384615</v>
      </c>
      <c r="KY25" s="115">
        <v>3.8461538461538498E-2</v>
      </c>
      <c r="KZ25" s="115">
        <v>0.69230769230769196</v>
      </c>
      <c r="LA25" s="115">
        <v>0</v>
      </c>
      <c r="LB25" s="115">
        <v>0</v>
      </c>
      <c r="LC25" s="115">
        <v>0.65</v>
      </c>
      <c r="LD25" s="111">
        <v>0.35</v>
      </c>
      <c r="LE25" s="114">
        <v>225</v>
      </c>
      <c r="LF25" s="115">
        <v>0.9</v>
      </c>
      <c r="LG25" s="115">
        <v>0.1</v>
      </c>
      <c r="LH25" s="115">
        <v>0.42499999999999999</v>
      </c>
      <c r="LI25" s="115">
        <v>0.57499999999999996</v>
      </c>
      <c r="LJ25" s="115">
        <v>0.13043478260869601</v>
      </c>
      <c r="LK25" s="115">
        <v>0.47826086956521702</v>
      </c>
      <c r="LL25" s="115">
        <v>0</v>
      </c>
      <c r="LM25" s="115">
        <v>0.173913043478261</v>
      </c>
      <c r="LN25" s="115">
        <v>0</v>
      </c>
      <c r="LO25" s="115">
        <v>0.34782608695652201</v>
      </c>
      <c r="LP25" s="115">
        <v>4.3478260869565202E-2</v>
      </c>
      <c r="LQ25" s="115">
        <v>0.65217391304347805</v>
      </c>
      <c r="LR25" s="115">
        <v>8.6956521739130405E-2</v>
      </c>
      <c r="LS25" s="115">
        <v>4.3478260869565202E-2</v>
      </c>
      <c r="LT25" s="115">
        <v>0.217391304347826</v>
      </c>
      <c r="LU25" s="115">
        <v>0</v>
      </c>
      <c r="LV25" s="115">
        <v>0.65217391304347805</v>
      </c>
      <c r="LW25" s="115">
        <v>0</v>
      </c>
      <c r="LX25" s="115">
        <v>0</v>
      </c>
      <c r="LY25" s="111">
        <v>0.71052631578947401</v>
      </c>
      <c r="LZ25" s="111">
        <v>0.28947368421052599</v>
      </c>
      <c r="MA25" s="111">
        <v>1</v>
      </c>
      <c r="MB25" s="114">
        <v>62.5</v>
      </c>
      <c r="MC25" s="111">
        <v>0.94736842105263197</v>
      </c>
      <c r="MD25" s="111">
        <v>5.2631578947368397E-2</v>
      </c>
      <c r="ME25" s="111">
        <v>0.73684210526315796</v>
      </c>
      <c r="MF25" s="111">
        <v>0.26315789473684198</v>
      </c>
      <c r="MG25" s="111">
        <v>0.3</v>
      </c>
      <c r="MH25" s="111">
        <v>0.7</v>
      </c>
      <c r="MI25" s="111">
        <v>0</v>
      </c>
      <c r="MJ25" s="111">
        <v>0.1</v>
      </c>
      <c r="MK25" s="111">
        <v>0</v>
      </c>
      <c r="ML25" s="111">
        <v>0.5</v>
      </c>
      <c r="MM25" s="111">
        <v>0.1</v>
      </c>
      <c r="MN25" s="111">
        <v>0.2</v>
      </c>
      <c r="MO25" s="111">
        <v>0.1</v>
      </c>
      <c r="MP25" s="111">
        <v>0</v>
      </c>
      <c r="MQ25" s="111">
        <v>0</v>
      </c>
      <c r="MR25" s="111">
        <v>0</v>
      </c>
      <c r="MS25" s="111">
        <v>0.9</v>
      </c>
      <c r="MT25" s="111">
        <v>0</v>
      </c>
      <c r="MU25" s="111">
        <v>0</v>
      </c>
      <c r="MV25" s="111">
        <v>1</v>
      </c>
      <c r="MW25" s="114">
        <v>250</v>
      </c>
      <c r="MX25" s="111">
        <v>0.92307692307692302</v>
      </c>
      <c r="MY25" s="111">
        <v>7.69230769230769E-2</v>
      </c>
      <c r="MZ25" s="111">
        <v>0.58974358974358998</v>
      </c>
      <c r="NA25" s="111">
        <v>0.41025641025641002</v>
      </c>
      <c r="NB25" s="111">
        <v>0.1875</v>
      </c>
      <c r="NC25" s="111">
        <v>0.875</v>
      </c>
      <c r="ND25" s="111">
        <v>0</v>
      </c>
      <c r="NE25" s="111">
        <v>0.25</v>
      </c>
      <c r="NF25" s="111">
        <v>0</v>
      </c>
      <c r="NG25" s="111">
        <v>0.375</v>
      </c>
      <c r="NH25" s="111">
        <v>6.25E-2</v>
      </c>
      <c r="NI25" s="111">
        <v>0.25</v>
      </c>
      <c r="NJ25" s="111">
        <v>0.1875</v>
      </c>
      <c r="NK25" s="111">
        <v>6.25E-2</v>
      </c>
      <c r="NL25" s="111">
        <v>0</v>
      </c>
      <c r="NM25" s="111">
        <v>0</v>
      </c>
      <c r="NN25" s="111">
        <v>0.75</v>
      </c>
      <c r="NO25" s="111">
        <v>0</v>
      </c>
      <c r="NP25" s="111">
        <v>0</v>
      </c>
      <c r="NQ25" s="111">
        <v>1</v>
      </c>
      <c r="NR25" s="114">
        <v>1000</v>
      </c>
      <c r="NS25" s="111">
        <v>0.91666666666666696</v>
      </c>
      <c r="NT25" s="111">
        <v>8.3333333333333301E-2</v>
      </c>
      <c r="NU25" s="111">
        <v>0.75</v>
      </c>
      <c r="NV25" s="111">
        <v>0.25</v>
      </c>
      <c r="NW25" s="111">
        <v>0.16666666666666699</v>
      </c>
      <c r="NX25" s="111">
        <v>0.33333333333333298</v>
      </c>
      <c r="NY25" s="111">
        <v>0</v>
      </c>
      <c r="NZ25" s="111">
        <v>0.66666666666666696</v>
      </c>
      <c r="OA25" s="111">
        <v>0</v>
      </c>
      <c r="OB25" s="111">
        <v>0.16666666666666699</v>
      </c>
      <c r="OC25" s="111">
        <v>0.16666666666666699</v>
      </c>
      <c r="OD25" s="111">
        <v>0.16666666666666699</v>
      </c>
      <c r="OE25" s="111">
        <v>0</v>
      </c>
      <c r="OF25" s="111">
        <v>0</v>
      </c>
      <c r="OG25" s="111">
        <v>0</v>
      </c>
      <c r="OH25" s="111">
        <v>0</v>
      </c>
      <c r="OI25" s="111">
        <v>0.66666666666666696</v>
      </c>
      <c r="OJ25" s="111">
        <v>0</v>
      </c>
      <c r="OK25" s="111">
        <v>0</v>
      </c>
      <c r="OL25" s="111">
        <v>1</v>
      </c>
      <c r="OM25" s="114">
        <v>1250</v>
      </c>
      <c r="ON25" s="115">
        <v>0.91666666666666696</v>
      </c>
      <c r="OO25" s="115">
        <v>8.3333333333333301E-2</v>
      </c>
      <c r="OP25" s="111">
        <v>1</v>
      </c>
      <c r="OQ25" s="111">
        <v>6.6666666666666693E-2</v>
      </c>
      <c r="OR25" s="111">
        <v>0.93333333333333302</v>
      </c>
      <c r="OS25" s="114">
        <v>100</v>
      </c>
      <c r="OT25" s="111">
        <v>0.133333333333333</v>
      </c>
      <c r="OU25" s="111">
        <v>0.86666666666666703</v>
      </c>
      <c r="OV25" s="111">
        <v>0.86666666666666703</v>
      </c>
      <c r="OW25" s="111">
        <v>0.133333333333333</v>
      </c>
      <c r="OX25" s="111">
        <v>1</v>
      </c>
      <c r="OY25" s="114">
        <v>1200</v>
      </c>
      <c r="OZ25" s="111">
        <v>0.80952380952380998</v>
      </c>
      <c r="PA25" s="111">
        <v>0.19047619047618999</v>
      </c>
      <c r="PB25" s="111">
        <v>0.42857142857142899</v>
      </c>
      <c r="PC25" s="111">
        <v>0.57142857142857095</v>
      </c>
      <c r="PD25" s="111">
        <v>0.25</v>
      </c>
      <c r="PE25" s="111">
        <v>0.33333333333333298</v>
      </c>
      <c r="PF25" s="111">
        <v>0</v>
      </c>
      <c r="PG25" s="111">
        <v>0.25</v>
      </c>
      <c r="PH25" s="111">
        <v>0</v>
      </c>
      <c r="PI25" s="111">
        <v>0.16666666666666699</v>
      </c>
      <c r="PJ25" s="111">
        <v>0</v>
      </c>
      <c r="PK25" s="111">
        <v>0</v>
      </c>
      <c r="PL25" s="111">
        <v>0</v>
      </c>
      <c r="PM25" s="111">
        <v>0.33333333333333298</v>
      </c>
      <c r="PN25" s="111">
        <v>0.25</v>
      </c>
      <c r="PO25" s="111">
        <v>8.3333333333333301E-2</v>
      </c>
      <c r="PP25" s="111">
        <v>0.16666666666666699</v>
      </c>
      <c r="PQ25" s="111">
        <v>0</v>
      </c>
      <c r="PR25" s="111">
        <v>0.25</v>
      </c>
      <c r="PS25" s="111">
        <v>0.3</v>
      </c>
      <c r="PT25" s="111">
        <v>0.7</v>
      </c>
      <c r="PU25" s="111">
        <v>1</v>
      </c>
      <c r="PV25" s="114">
        <v>25</v>
      </c>
      <c r="PW25" s="111">
        <v>0.40799999999999997</v>
      </c>
      <c r="PX25" s="111">
        <v>0.59199999999999997</v>
      </c>
      <c r="PY25" s="111">
        <v>0.28378378378378399</v>
      </c>
      <c r="PZ25" s="111">
        <v>0.58108108108108103</v>
      </c>
      <c r="QA25" s="111">
        <v>0.43243243243243201</v>
      </c>
      <c r="QB25" s="111">
        <v>4.0540540540540501E-2</v>
      </c>
      <c r="QC25" s="111">
        <v>1.35135135135135E-2</v>
      </c>
      <c r="QD25" s="111">
        <v>0</v>
      </c>
      <c r="QE25" s="111">
        <v>0.55200000000000005</v>
      </c>
      <c r="QF25" s="111">
        <v>0.44800000000000001</v>
      </c>
      <c r="QG25" s="111">
        <v>0.125</v>
      </c>
      <c r="QH25" s="111">
        <v>0.64285714285714302</v>
      </c>
      <c r="QI25" s="111">
        <v>0.160714285714286</v>
      </c>
      <c r="QJ25" s="111">
        <v>0.25</v>
      </c>
      <c r="QK25" s="111">
        <v>3.5714285714285698E-2</v>
      </c>
      <c r="QL25" s="111">
        <v>1.7857142857142901E-2</v>
      </c>
      <c r="QM25" s="111">
        <v>1.7857142857142901E-2</v>
      </c>
      <c r="QN25" s="111">
        <v>0.38400000000000001</v>
      </c>
      <c r="QO25" s="111">
        <v>0.61599999999999999</v>
      </c>
      <c r="QP25" s="111">
        <v>0.74025974025973995</v>
      </c>
      <c r="QQ25" s="111">
        <v>9.0909090909090898E-2</v>
      </c>
      <c r="QR25" s="111">
        <v>9.0909090909090898E-2</v>
      </c>
      <c r="QS25" s="111">
        <v>0.19480519480519501</v>
      </c>
      <c r="QT25" s="111">
        <v>0.15584415584415601</v>
      </c>
      <c r="QU25" s="111">
        <v>7.7922077922077906E-2</v>
      </c>
      <c r="QV25" s="111">
        <v>5.1948051948052E-2</v>
      </c>
      <c r="QW25" s="111">
        <v>0</v>
      </c>
      <c r="QX25" s="111">
        <v>0</v>
      </c>
      <c r="QY25" s="111">
        <v>0.13600000000000001</v>
      </c>
      <c r="QZ25" s="111">
        <v>0.13600000000000001</v>
      </c>
      <c r="RA25" s="111">
        <v>0.72799999999999998</v>
      </c>
      <c r="RB25" s="111">
        <v>0.81318681318681296</v>
      </c>
      <c r="RC25" s="111">
        <v>0.13186813186813201</v>
      </c>
      <c r="RD25" s="111">
        <v>5.4945054945055E-2</v>
      </c>
      <c r="RE25" s="111">
        <v>0.32967032967033</v>
      </c>
      <c r="RF25" s="111">
        <v>0.32967032967033</v>
      </c>
      <c r="RG25" s="111">
        <v>4.3956043956044001E-2</v>
      </c>
      <c r="RH25" s="111">
        <v>5.4945054945055E-2</v>
      </c>
      <c r="RI25" s="111">
        <v>1.0989010989011E-2</v>
      </c>
      <c r="RJ25" s="111">
        <v>0</v>
      </c>
      <c r="RK25" s="111">
        <v>0.82399999999999995</v>
      </c>
      <c r="RL25" s="111">
        <v>0</v>
      </c>
      <c r="RM25" s="111">
        <v>0</v>
      </c>
      <c r="RN25" s="111">
        <v>3.2000000000000001E-2</v>
      </c>
      <c r="RO25" s="111">
        <v>1.6E-2</v>
      </c>
      <c r="RP25" s="111">
        <v>1.6E-2</v>
      </c>
      <c r="RQ25" s="111">
        <v>8.0000000000000002E-3</v>
      </c>
      <c r="RR25" s="111">
        <v>2.4E-2</v>
      </c>
      <c r="RS25" s="111">
        <v>0.04</v>
      </c>
      <c r="RT25" s="111">
        <v>0</v>
      </c>
      <c r="RU25" s="111">
        <v>8.0000000000000002E-3</v>
      </c>
      <c r="RV25" s="111">
        <v>5.6000000000000001E-2</v>
      </c>
      <c r="RW25" s="111">
        <v>1.6E-2</v>
      </c>
      <c r="RX25" s="111">
        <v>0.104</v>
      </c>
      <c r="RY25" s="111">
        <v>2.4E-2</v>
      </c>
      <c r="RZ25" s="111">
        <v>0.872</v>
      </c>
      <c r="SA25" s="111">
        <v>0.90400000000000003</v>
      </c>
      <c r="SB25" s="111">
        <v>0</v>
      </c>
      <c r="SC25" s="111">
        <v>0</v>
      </c>
      <c r="SD25" s="111">
        <v>0</v>
      </c>
      <c r="SE25" s="111">
        <v>8.0000000000000002E-3</v>
      </c>
      <c r="SF25" s="111">
        <v>2.4E-2</v>
      </c>
      <c r="SG25" s="111">
        <v>2.4E-2</v>
      </c>
      <c r="SH25" s="111">
        <v>0</v>
      </c>
      <c r="SI25" s="111">
        <v>0</v>
      </c>
      <c r="SJ25" s="111">
        <v>4.8000000000000001E-2</v>
      </c>
      <c r="SK25" s="111">
        <v>8.0000000000000002E-3</v>
      </c>
      <c r="SL25" s="111">
        <v>0.2</v>
      </c>
      <c r="SM25" s="111">
        <v>0.34399999999999997</v>
      </c>
      <c r="SN25" s="111">
        <v>0.312</v>
      </c>
      <c r="SO25" s="111">
        <v>0.128</v>
      </c>
      <c r="SP25" s="111">
        <v>0.112</v>
      </c>
      <c r="SQ25" s="111">
        <v>0</v>
      </c>
      <c r="SR25" s="111">
        <v>0.16</v>
      </c>
      <c r="SS25" s="111">
        <v>8.0000000000000002E-3</v>
      </c>
      <c r="ST25" s="111">
        <v>0.192</v>
      </c>
      <c r="SU25" s="111">
        <v>0.25600000000000001</v>
      </c>
      <c r="SV25" s="111">
        <v>0.48799999999999999</v>
      </c>
      <c r="SW25" s="111">
        <v>0.112</v>
      </c>
      <c r="SX25" s="111">
        <v>1.6E-2</v>
      </c>
      <c r="SY25" s="111">
        <v>0.12</v>
      </c>
      <c r="SZ25" s="111">
        <v>0.27200000000000002</v>
      </c>
      <c r="TA25" s="111">
        <v>0</v>
      </c>
      <c r="TB25" s="111">
        <v>0.04</v>
      </c>
      <c r="TC25" s="111">
        <v>0.04</v>
      </c>
      <c r="TD25" s="111">
        <v>0</v>
      </c>
      <c r="TE25" s="111">
        <v>0</v>
      </c>
      <c r="TF25" s="111">
        <v>1.6E-2</v>
      </c>
      <c r="TG25" s="111">
        <v>4.8000000000000001E-2</v>
      </c>
      <c r="TH25" s="111">
        <v>8.0000000000000002E-3</v>
      </c>
      <c r="TI25" s="111">
        <v>1.6E-2</v>
      </c>
      <c r="TJ25" s="111">
        <v>8.0000000000000002E-3</v>
      </c>
      <c r="TK25" s="111">
        <v>0.98399999999999999</v>
      </c>
      <c r="TL25" s="111">
        <v>0.128</v>
      </c>
      <c r="TM25" s="111">
        <v>8.0000000000000002E-3</v>
      </c>
      <c r="TN25" s="111">
        <v>0</v>
      </c>
      <c r="TO25" s="111">
        <v>0.104</v>
      </c>
      <c r="TP25" s="111">
        <v>0</v>
      </c>
      <c r="TQ25" s="111">
        <v>0</v>
      </c>
      <c r="TR25" s="111">
        <v>8.0000000000000002E-3</v>
      </c>
      <c r="TS25" s="111">
        <v>0</v>
      </c>
      <c r="TT25" s="111">
        <v>8.0000000000000002E-3</v>
      </c>
      <c r="TU25" s="111">
        <v>0.152</v>
      </c>
      <c r="TV25" s="111">
        <v>0.23200000000000001</v>
      </c>
      <c r="TW25" s="111">
        <v>0.104</v>
      </c>
      <c r="TX25" s="111">
        <v>0.45600000000000002</v>
      </c>
      <c r="TY25" s="111">
        <v>4.8000000000000001E-2</v>
      </c>
    </row>
    <row r="26" spans="2:545" ht="17.5" x14ac:dyDescent="0.35">
      <c r="B26" s="156"/>
      <c r="C26" s="108" t="s">
        <v>1948</v>
      </c>
      <c r="D26" s="114">
        <v>116</v>
      </c>
      <c r="E26" s="114">
        <v>9</v>
      </c>
      <c r="F26" s="114">
        <v>49</v>
      </c>
      <c r="G26" s="114">
        <v>76</v>
      </c>
      <c r="H26" s="114">
        <v>3</v>
      </c>
      <c r="I26" s="114">
        <v>42</v>
      </c>
      <c r="J26" s="114">
        <v>20</v>
      </c>
      <c r="K26" s="114">
        <v>48</v>
      </c>
      <c r="L26" s="114">
        <v>1</v>
      </c>
      <c r="M26" s="114">
        <v>11</v>
      </c>
      <c r="N26" s="114">
        <v>22</v>
      </c>
      <c r="O26" s="114">
        <v>22</v>
      </c>
      <c r="P26" s="114">
        <v>19</v>
      </c>
      <c r="Q26" s="114">
        <v>3</v>
      </c>
      <c r="R26" s="114">
        <v>15</v>
      </c>
      <c r="S26" s="114">
        <v>7</v>
      </c>
      <c r="T26" s="114">
        <v>1</v>
      </c>
      <c r="U26" s="114">
        <v>3</v>
      </c>
      <c r="V26" s="114">
        <v>0</v>
      </c>
      <c r="W26" s="114">
        <v>2</v>
      </c>
      <c r="X26" s="114">
        <v>0</v>
      </c>
      <c r="Y26" s="114">
        <v>3</v>
      </c>
      <c r="Z26" s="114">
        <v>0</v>
      </c>
      <c r="AA26" s="114">
        <v>2</v>
      </c>
      <c r="AB26" s="114">
        <v>0</v>
      </c>
      <c r="AC26" s="114">
        <v>0</v>
      </c>
      <c r="AD26" s="114">
        <v>0</v>
      </c>
      <c r="AE26" s="114">
        <v>0</v>
      </c>
      <c r="AF26" s="114">
        <v>3</v>
      </c>
      <c r="AG26" s="114">
        <v>0</v>
      </c>
      <c r="AH26" s="114">
        <v>1</v>
      </c>
      <c r="AI26" s="114">
        <v>15</v>
      </c>
      <c r="AJ26" s="114">
        <v>11</v>
      </c>
      <c r="AK26" s="114">
        <v>26</v>
      </c>
      <c r="AL26" s="114">
        <v>23</v>
      </c>
      <c r="AM26" s="114">
        <v>3</v>
      </c>
      <c r="AN26" s="114">
        <v>16</v>
      </c>
      <c r="AO26" s="114">
        <v>10</v>
      </c>
      <c r="AP26" s="114">
        <v>1</v>
      </c>
      <c r="AQ26" s="114">
        <v>2</v>
      </c>
      <c r="AR26" s="114">
        <v>0</v>
      </c>
      <c r="AS26" s="114">
        <v>1</v>
      </c>
      <c r="AT26" s="114">
        <v>0</v>
      </c>
      <c r="AU26" s="114">
        <v>2</v>
      </c>
      <c r="AV26" s="114">
        <v>1</v>
      </c>
      <c r="AW26" s="114">
        <v>4</v>
      </c>
      <c r="AX26" s="114">
        <v>1</v>
      </c>
      <c r="AY26" s="114">
        <v>2</v>
      </c>
      <c r="AZ26" s="114">
        <v>3</v>
      </c>
      <c r="BA26" s="114">
        <v>0</v>
      </c>
      <c r="BB26" s="114">
        <v>6</v>
      </c>
      <c r="BC26" s="114">
        <v>4</v>
      </c>
      <c r="BD26" s="114">
        <v>0</v>
      </c>
      <c r="BE26" s="114">
        <v>22</v>
      </c>
      <c r="BF26" s="114">
        <v>22</v>
      </c>
      <c r="BG26" s="114">
        <v>21</v>
      </c>
      <c r="BH26" s="114">
        <v>3</v>
      </c>
      <c r="BI26" s="114">
        <v>17</v>
      </c>
      <c r="BJ26" s="114">
        <v>7</v>
      </c>
      <c r="BK26" s="114">
        <v>1</v>
      </c>
      <c r="BL26" s="114">
        <v>5</v>
      </c>
      <c r="BM26" s="114">
        <v>0</v>
      </c>
      <c r="BN26" s="114">
        <v>1</v>
      </c>
      <c r="BO26" s="114">
        <v>0</v>
      </c>
      <c r="BP26" s="114">
        <v>3</v>
      </c>
      <c r="BQ26" s="114">
        <v>2</v>
      </c>
      <c r="BR26" s="114">
        <v>4</v>
      </c>
      <c r="BS26" s="114">
        <v>1</v>
      </c>
      <c r="BT26" s="114">
        <v>0</v>
      </c>
      <c r="BU26" s="114">
        <v>0</v>
      </c>
      <c r="BV26" s="114">
        <v>0</v>
      </c>
      <c r="BW26" s="114">
        <v>5</v>
      </c>
      <c r="BX26" s="114">
        <v>1</v>
      </c>
      <c r="BY26" s="114">
        <v>0</v>
      </c>
      <c r="BZ26" s="114">
        <v>21</v>
      </c>
      <c r="CA26" s="114">
        <v>21</v>
      </c>
      <c r="CB26" s="114">
        <v>19</v>
      </c>
      <c r="CC26" s="114">
        <v>2</v>
      </c>
      <c r="CD26" s="114">
        <v>14</v>
      </c>
      <c r="CE26" s="114">
        <v>7</v>
      </c>
      <c r="CF26" s="114">
        <v>2</v>
      </c>
      <c r="CG26" s="114">
        <v>3</v>
      </c>
      <c r="CH26" s="114">
        <v>0</v>
      </c>
      <c r="CI26" s="114">
        <v>3</v>
      </c>
      <c r="CJ26" s="114">
        <v>0</v>
      </c>
      <c r="CK26" s="114">
        <v>3</v>
      </c>
      <c r="CL26" s="114">
        <v>2</v>
      </c>
      <c r="CM26" s="114">
        <v>4</v>
      </c>
      <c r="CN26" s="114">
        <v>1</v>
      </c>
      <c r="CO26" s="114">
        <v>1</v>
      </c>
      <c r="CP26" s="114">
        <v>0</v>
      </c>
      <c r="CQ26" s="114">
        <v>0</v>
      </c>
      <c r="CR26" s="114">
        <v>6</v>
      </c>
      <c r="CS26" s="114">
        <v>1</v>
      </c>
      <c r="CT26" s="114">
        <v>0</v>
      </c>
      <c r="CU26" s="114">
        <v>18</v>
      </c>
      <c r="CV26" s="114">
        <v>18</v>
      </c>
      <c r="CW26" s="114">
        <v>17</v>
      </c>
      <c r="CX26" s="114">
        <v>1</v>
      </c>
      <c r="CY26" s="114">
        <v>12</v>
      </c>
      <c r="CZ26" s="114">
        <v>6</v>
      </c>
      <c r="DA26" s="114">
        <v>1</v>
      </c>
      <c r="DB26" s="114">
        <v>1</v>
      </c>
      <c r="DC26" s="114">
        <v>0</v>
      </c>
      <c r="DD26" s="114">
        <v>1</v>
      </c>
      <c r="DE26" s="114">
        <v>0</v>
      </c>
      <c r="DF26" s="114">
        <v>1</v>
      </c>
      <c r="DG26" s="114">
        <v>1</v>
      </c>
      <c r="DH26" s="114">
        <v>2</v>
      </c>
      <c r="DI26" s="114">
        <v>2</v>
      </c>
      <c r="DJ26" s="114">
        <v>2</v>
      </c>
      <c r="DK26" s="114">
        <v>0</v>
      </c>
      <c r="DL26" s="114">
        <v>0</v>
      </c>
      <c r="DM26" s="114">
        <v>1</v>
      </c>
      <c r="DN26" s="114">
        <v>1</v>
      </c>
      <c r="DO26" s="114">
        <v>0</v>
      </c>
      <c r="DP26" s="114">
        <v>25</v>
      </c>
      <c r="DQ26" s="114">
        <v>25</v>
      </c>
      <c r="DR26" s="114">
        <v>22</v>
      </c>
      <c r="DS26" s="114">
        <v>3</v>
      </c>
      <c r="DT26" s="114">
        <v>16</v>
      </c>
      <c r="DU26" s="114">
        <v>9</v>
      </c>
      <c r="DV26" s="114">
        <v>6</v>
      </c>
      <c r="DW26" s="114">
        <v>5</v>
      </c>
      <c r="DX26" s="114">
        <v>0</v>
      </c>
      <c r="DY26" s="114">
        <v>3</v>
      </c>
      <c r="DZ26" s="114">
        <v>0</v>
      </c>
      <c r="EA26" s="114">
        <v>5</v>
      </c>
      <c r="EB26" s="114">
        <v>0</v>
      </c>
      <c r="EC26" s="114">
        <v>5</v>
      </c>
      <c r="ED26" s="114">
        <v>0</v>
      </c>
      <c r="EE26" s="114">
        <v>1</v>
      </c>
      <c r="EF26" s="114">
        <v>1</v>
      </c>
      <c r="EG26" s="114">
        <v>0</v>
      </c>
      <c r="EH26" s="114">
        <v>5</v>
      </c>
      <c r="EI26" s="114">
        <v>1</v>
      </c>
      <c r="EJ26" s="114">
        <v>0</v>
      </c>
      <c r="EK26" s="114">
        <v>6</v>
      </c>
      <c r="EL26" s="114">
        <v>10</v>
      </c>
      <c r="EM26" s="114">
        <v>16</v>
      </c>
      <c r="EN26" s="114">
        <v>11</v>
      </c>
      <c r="EO26" s="114">
        <v>5</v>
      </c>
      <c r="EP26" s="114">
        <v>14</v>
      </c>
      <c r="EQ26" s="114">
        <v>2</v>
      </c>
      <c r="ER26" s="114">
        <v>0</v>
      </c>
      <c r="ES26" s="114">
        <v>2</v>
      </c>
      <c r="ET26" s="114">
        <v>0</v>
      </c>
      <c r="EU26" s="114">
        <v>0</v>
      </c>
      <c r="EV26" s="114">
        <v>0</v>
      </c>
      <c r="EW26" s="114">
        <v>1</v>
      </c>
      <c r="EX26" s="114">
        <v>0</v>
      </c>
      <c r="EY26" s="114">
        <v>1</v>
      </c>
      <c r="EZ26" s="114">
        <v>0</v>
      </c>
      <c r="FA26" s="114">
        <v>0</v>
      </c>
      <c r="FB26" s="114">
        <v>0</v>
      </c>
      <c r="FC26" s="114">
        <v>0</v>
      </c>
      <c r="FD26" s="114">
        <v>1</v>
      </c>
      <c r="FE26" s="114">
        <v>0</v>
      </c>
      <c r="FF26" s="114">
        <v>0</v>
      </c>
      <c r="FG26" s="114">
        <v>16</v>
      </c>
      <c r="FH26" s="114">
        <v>7</v>
      </c>
      <c r="FI26" s="114">
        <v>23</v>
      </c>
      <c r="FJ26" s="114">
        <v>11</v>
      </c>
      <c r="FK26" s="114">
        <v>12</v>
      </c>
      <c r="FL26" s="114">
        <v>5</v>
      </c>
      <c r="FM26" s="114">
        <v>9</v>
      </c>
      <c r="FN26" s="114">
        <v>0</v>
      </c>
      <c r="FO26" s="114">
        <v>7</v>
      </c>
      <c r="FP26" s="114">
        <v>3</v>
      </c>
      <c r="FQ26" s="114">
        <v>3</v>
      </c>
      <c r="FR26" s="114">
        <v>1</v>
      </c>
      <c r="FS26" s="114">
        <v>5</v>
      </c>
      <c r="FT26" s="114">
        <v>0</v>
      </c>
      <c r="FU26" s="114">
        <v>2</v>
      </c>
      <c r="FV26" s="114">
        <v>3</v>
      </c>
      <c r="FW26" s="114">
        <v>1</v>
      </c>
      <c r="FX26" s="114">
        <v>0</v>
      </c>
      <c r="FY26" s="114">
        <v>0</v>
      </c>
      <c r="FZ26" s="114">
        <v>0</v>
      </c>
      <c r="GA26" s="114">
        <v>22</v>
      </c>
      <c r="GB26" s="114">
        <v>7</v>
      </c>
      <c r="GC26" s="114">
        <v>29</v>
      </c>
      <c r="GD26" s="114">
        <v>26</v>
      </c>
      <c r="GE26" s="114">
        <v>3</v>
      </c>
      <c r="GF26" s="114">
        <v>11</v>
      </c>
      <c r="GG26" s="114">
        <v>18</v>
      </c>
      <c r="GH26" s="114">
        <v>5</v>
      </c>
      <c r="GI26" s="114">
        <v>14</v>
      </c>
      <c r="GJ26" s="114">
        <v>0</v>
      </c>
      <c r="GK26" s="114">
        <v>9</v>
      </c>
      <c r="GL26" s="114">
        <v>1</v>
      </c>
      <c r="GM26" s="114">
        <v>8</v>
      </c>
      <c r="GN26" s="114">
        <v>0</v>
      </c>
      <c r="GO26" s="114">
        <v>3</v>
      </c>
      <c r="GP26" s="114">
        <v>0</v>
      </c>
      <c r="GQ26" s="114">
        <v>3</v>
      </c>
      <c r="GR26" s="114">
        <v>1</v>
      </c>
      <c r="GS26" s="114">
        <v>0</v>
      </c>
      <c r="GT26" s="114">
        <v>0</v>
      </c>
      <c r="GU26" s="114">
        <v>0</v>
      </c>
      <c r="GV26" s="114">
        <v>0</v>
      </c>
      <c r="GW26" s="114">
        <v>27</v>
      </c>
      <c r="GX26" s="114">
        <v>10</v>
      </c>
      <c r="GY26" s="114">
        <v>37</v>
      </c>
      <c r="GZ26" s="114">
        <v>36</v>
      </c>
      <c r="HA26" s="114">
        <v>1</v>
      </c>
      <c r="HB26" s="114">
        <v>16</v>
      </c>
      <c r="HC26" s="114">
        <v>21</v>
      </c>
      <c r="HD26" s="114">
        <v>4</v>
      </c>
      <c r="HE26" s="114">
        <v>13</v>
      </c>
      <c r="HF26" s="114">
        <v>0</v>
      </c>
      <c r="HG26" s="114">
        <v>1</v>
      </c>
      <c r="HH26" s="114">
        <v>4</v>
      </c>
      <c r="HI26" s="114">
        <v>5</v>
      </c>
      <c r="HJ26" s="114">
        <v>2</v>
      </c>
      <c r="HK26" s="114">
        <v>14</v>
      </c>
      <c r="HL26" s="114">
        <v>1</v>
      </c>
      <c r="HM26" s="114">
        <v>0</v>
      </c>
      <c r="HN26" s="114">
        <v>3</v>
      </c>
      <c r="HO26" s="114">
        <v>0</v>
      </c>
      <c r="HP26" s="114">
        <v>14</v>
      </c>
      <c r="HQ26" s="114">
        <v>0</v>
      </c>
      <c r="HR26" s="114">
        <v>0</v>
      </c>
      <c r="HS26" s="114">
        <v>22</v>
      </c>
      <c r="HT26" s="114">
        <v>6</v>
      </c>
      <c r="HU26" s="114">
        <v>28</v>
      </c>
      <c r="HV26" s="114">
        <v>25</v>
      </c>
      <c r="HW26" s="114">
        <v>3</v>
      </c>
      <c r="HX26" s="114">
        <v>12</v>
      </c>
      <c r="HY26" s="114">
        <v>16</v>
      </c>
      <c r="HZ26" s="114">
        <v>5</v>
      </c>
      <c r="IA26" s="114">
        <v>11</v>
      </c>
      <c r="IB26" s="114">
        <v>0</v>
      </c>
      <c r="IC26" s="114">
        <v>4</v>
      </c>
      <c r="ID26" s="114">
        <v>6</v>
      </c>
      <c r="IE26" s="114">
        <v>4</v>
      </c>
      <c r="IF26" s="114">
        <v>0</v>
      </c>
      <c r="IG26" s="114">
        <v>10</v>
      </c>
      <c r="IH26" s="114">
        <v>2</v>
      </c>
      <c r="II26" s="114">
        <v>1</v>
      </c>
      <c r="IJ26" s="114">
        <v>4</v>
      </c>
      <c r="IK26" s="114">
        <v>0</v>
      </c>
      <c r="IL26" s="114">
        <v>5</v>
      </c>
      <c r="IM26" s="114">
        <v>0</v>
      </c>
      <c r="IN26" s="114">
        <v>0</v>
      </c>
      <c r="IO26" s="114">
        <v>25</v>
      </c>
      <c r="IP26" s="114">
        <v>9</v>
      </c>
      <c r="IQ26" s="114">
        <v>34</v>
      </c>
      <c r="IR26" s="114">
        <v>33</v>
      </c>
      <c r="IS26" s="114">
        <v>1</v>
      </c>
      <c r="IT26" s="114">
        <v>13</v>
      </c>
      <c r="IU26" s="114">
        <v>21</v>
      </c>
      <c r="IV26" s="114">
        <v>4</v>
      </c>
      <c r="IW26" s="114">
        <v>16</v>
      </c>
      <c r="IX26" s="114">
        <v>0</v>
      </c>
      <c r="IY26" s="114">
        <v>6</v>
      </c>
      <c r="IZ26" s="114">
        <v>8</v>
      </c>
      <c r="JA26" s="114">
        <v>8</v>
      </c>
      <c r="JB26" s="114">
        <v>1</v>
      </c>
      <c r="JC26" s="114">
        <v>11</v>
      </c>
      <c r="JD26" s="114">
        <v>1</v>
      </c>
      <c r="JE26" s="114">
        <v>4</v>
      </c>
      <c r="JF26" s="114">
        <v>4</v>
      </c>
      <c r="JG26" s="114">
        <v>0</v>
      </c>
      <c r="JH26" s="114">
        <v>5</v>
      </c>
      <c r="JI26" s="114">
        <v>0</v>
      </c>
      <c r="JJ26" s="114">
        <v>0</v>
      </c>
      <c r="JK26" s="114">
        <v>2</v>
      </c>
      <c r="JL26" s="114">
        <v>18</v>
      </c>
      <c r="JM26" s="114">
        <v>20</v>
      </c>
      <c r="JN26" s="114">
        <v>15</v>
      </c>
      <c r="JO26" s="114">
        <v>5</v>
      </c>
      <c r="JP26" s="114">
        <v>11</v>
      </c>
      <c r="JQ26" s="114">
        <v>9</v>
      </c>
      <c r="JR26" s="114">
        <v>3</v>
      </c>
      <c r="JS26" s="114">
        <v>1</v>
      </c>
      <c r="JT26" s="114">
        <v>0</v>
      </c>
      <c r="JU26" s="114">
        <v>1</v>
      </c>
      <c r="JV26" s="114">
        <v>0</v>
      </c>
      <c r="JW26" s="114">
        <v>0</v>
      </c>
      <c r="JX26" s="114">
        <v>0</v>
      </c>
      <c r="JY26" s="114">
        <v>2</v>
      </c>
      <c r="JZ26" s="114">
        <v>0</v>
      </c>
      <c r="KA26" s="114">
        <v>0</v>
      </c>
      <c r="KB26" s="114">
        <v>2</v>
      </c>
      <c r="KC26" s="114">
        <v>2</v>
      </c>
      <c r="KD26" s="114">
        <v>0</v>
      </c>
      <c r="KE26" s="114">
        <v>3</v>
      </c>
      <c r="KF26" s="114">
        <v>0</v>
      </c>
      <c r="KG26" s="114">
        <v>2</v>
      </c>
      <c r="KH26" s="114">
        <v>40</v>
      </c>
      <c r="KI26" s="114">
        <v>42</v>
      </c>
      <c r="KJ26" s="114">
        <v>38</v>
      </c>
      <c r="KK26" s="114">
        <v>4</v>
      </c>
      <c r="KL26" s="114">
        <v>16</v>
      </c>
      <c r="KM26" s="114">
        <v>26</v>
      </c>
      <c r="KN26" s="114">
        <v>5</v>
      </c>
      <c r="KO26" s="114">
        <v>15</v>
      </c>
      <c r="KP26" s="114">
        <v>0</v>
      </c>
      <c r="KQ26" s="114">
        <v>4</v>
      </c>
      <c r="KR26" s="114">
        <v>0</v>
      </c>
      <c r="KS26" s="114">
        <v>8</v>
      </c>
      <c r="KT26" s="114">
        <v>3</v>
      </c>
      <c r="KU26" s="114">
        <v>15</v>
      </c>
      <c r="KV26" s="114">
        <v>3</v>
      </c>
      <c r="KW26" s="114">
        <v>0</v>
      </c>
      <c r="KX26" s="114">
        <v>3</v>
      </c>
      <c r="KY26" s="114">
        <v>1</v>
      </c>
      <c r="KZ26" s="114">
        <v>18</v>
      </c>
      <c r="LA26" s="114">
        <v>0</v>
      </c>
      <c r="LB26" s="114">
        <v>0</v>
      </c>
      <c r="LC26" s="114">
        <v>26</v>
      </c>
      <c r="LD26" s="114">
        <v>14</v>
      </c>
      <c r="LE26" s="114">
        <v>40</v>
      </c>
      <c r="LF26" s="114">
        <v>36</v>
      </c>
      <c r="LG26" s="114">
        <v>4</v>
      </c>
      <c r="LH26" s="114">
        <v>17</v>
      </c>
      <c r="LI26" s="114">
        <v>23</v>
      </c>
      <c r="LJ26" s="114">
        <v>3</v>
      </c>
      <c r="LK26" s="114">
        <v>11</v>
      </c>
      <c r="LL26" s="114">
        <v>0</v>
      </c>
      <c r="LM26" s="114">
        <v>4</v>
      </c>
      <c r="LN26" s="114">
        <v>0</v>
      </c>
      <c r="LO26" s="114">
        <v>8</v>
      </c>
      <c r="LP26" s="114">
        <v>1</v>
      </c>
      <c r="LQ26" s="114">
        <v>15</v>
      </c>
      <c r="LR26" s="114">
        <v>2</v>
      </c>
      <c r="LS26" s="114">
        <v>1</v>
      </c>
      <c r="LT26" s="114">
        <v>5</v>
      </c>
      <c r="LU26" s="114">
        <v>0</v>
      </c>
      <c r="LV26" s="114">
        <v>15</v>
      </c>
      <c r="LW26" s="114">
        <v>0</v>
      </c>
      <c r="LX26" s="114">
        <v>0</v>
      </c>
      <c r="LY26" s="114">
        <v>27</v>
      </c>
      <c r="LZ26" s="114">
        <v>11</v>
      </c>
      <c r="MA26" s="114">
        <v>11</v>
      </c>
      <c r="MB26" s="114">
        <v>38</v>
      </c>
      <c r="MC26" s="114">
        <v>36</v>
      </c>
      <c r="MD26" s="114">
        <v>2</v>
      </c>
      <c r="ME26" s="114">
        <v>28</v>
      </c>
      <c r="MF26" s="114">
        <v>10</v>
      </c>
      <c r="MG26" s="114">
        <v>3</v>
      </c>
      <c r="MH26" s="114">
        <v>7</v>
      </c>
      <c r="MI26" s="114">
        <v>0</v>
      </c>
      <c r="MJ26" s="114">
        <v>1</v>
      </c>
      <c r="MK26" s="114">
        <v>0</v>
      </c>
      <c r="ML26" s="114">
        <v>5</v>
      </c>
      <c r="MM26" s="114">
        <v>1</v>
      </c>
      <c r="MN26" s="114">
        <v>2</v>
      </c>
      <c r="MO26" s="114">
        <v>1</v>
      </c>
      <c r="MP26" s="114">
        <v>0</v>
      </c>
      <c r="MQ26" s="114">
        <v>0</v>
      </c>
      <c r="MR26" s="114">
        <v>0</v>
      </c>
      <c r="MS26" s="114">
        <v>9</v>
      </c>
      <c r="MT26" s="114">
        <v>0</v>
      </c>
      <c r="MU26" s="114">
        <v>0</v>
      </c>
      <c r="MV26" s="114">
        <v>39</v>
      </c>
      <c r="MW26" s="114">
        <v>39</v>
      </c>
      <c r="MX26" s="114">
        <v>36</v>
      </c>
      <c r="MY26" s="114">
        <v>3</v>
      </c>
      <c r="MZ26" s="114">
        <v>23</v>
      </c>
      <c r="NA26" s="114">
        <v>16</v>
      </c>
      <c r="NB26" s="114">
        <v>3</v>
      </c>
      <c r="NC26" s="114">
        <v>14</v>
      </c>
      <c r="ND26" s="114">
        <v>0</v>
      </c>
      <c r="NE26" s="114">
        <v>4</v>
      </c>
      <c r="NF26" s="114">
        <v>0</v>
      </c>
      <c r="NG26" s="114">
        <v>6</v>
      </c>
      <c r="NH26" s="114">
        <v>1</v>
      </c>
      <c r="NI26" s="114">
        <v>4</v>
      </c>
      <c r="NJ26" s="114">
        <v>3</v>
      </c>
      <c r="NK26" s="114">
        <v>1</v>
      </c>
      <c r="NL26" s="114">
        <v>0</v>
      </c>
      <c r="NM26" s="114">
        <v>0</v>
      </c>
      <c r="NN26" s="114">
        <v>12</v>
      </c>
      <c r="NO26" s="114">
        <v>0</v>
      </c>
      <c r="NP26" s="114">
        <v>0</v>
      </c>
      <c r="NQ26" s="114">
        <v>24</v>
      </c>
      <c r="NR26" s="114">
        <v>24</v>
      </c>
      <c r="NS26" s="114">
        <v>22</v>
      </c>
      <c r="NT26" s="114">
        <v>2</v>
      </c>
      <c r="NU26" s="114">
        <v>18</v>
      </c>
      <c r="NV26" s="114">
        <v>6</v>
      </c>
      <c r="NW26" s="114">
        <v>1</v>
      </c>
      <c r="NX26" s="114">
        <v>2</v>
      </c>
      <c r="NY26" s="114">
        <v>0</v>
      </c>
      <c r="NZ26" s="114">
        <v>4</v>
      </c>
      <c r="OA26" s="114">
        <v>0</v>
      </c>
      <c r="OB26" s="114">
        <v>1</v>
      </c>
      <c r="OC26" s="114">
        <v>1</v>
      </c>
      <c r="OD26" s="114">
        <v>1</v>
      </c>
      <c r="OE26" s="114">
        <v>0</v>
      </c>
      <c r="OF26" s="114">
        <v>0</v>
      </c>
      <c r="OG26" s="114">
        <v>0</v>
      </c>
      <c r="OH26" s="114">
        <v>0</v>
      </c>
      <c r="OI26" s="114">
        <v>4</v>
      </c>
      <c r="OJ26" s="114">
        <v>0</v>
      </c>
      <c r="OK26" s="114">
        <v>0</v>
      </c>
      <c r="OL26" s="114">
        <v>12</v>
      </c>
      <c r="OM26" s="114">
        <v>12</v>
      </c>
      <c r="ON26" s="114">
        <v>11</v>
      </c>
      <c r="OO26" s="114">
        <v>1</v>
      </c>
      <c r="OP26" s="114">
        <v>12</v>
      </c>
      <c r="OQ26" s="114">
        <v>1</v>
      </c>
      <c r="OR26" s="114">
        <v>14</v>
      </c>
      <c r="OS26" s="114">
        <v>15</v>
      </c>
      <c r="OT26" s="114">
        <v>2</v>
      </c>
      <c r="OU26" s="114">
        <v>13</v>
      </c>
      <c r="OV26" s="114">
        <v>13</v>
      </c>
      <c r="OW26" s="114">
        <v>2</v>
      </c>
      <c r="OX26" s="114">
        <v>21</v>
      </c>
      <c r="OY26" s="114">
        <v>21</v>
      </c>
      <c r="OZ26" s="114">
        <v>17</v>
      </c>
      <c r="PA26" s="114">
        <v>4</v>
      </c>
      <c r="PB26" s="114">
        <v>9</v>
      </c>
      <c r="PC26" s="114">
        <v>12</v>
      </c>
      <c r="PD26" s="114">
        <v>3</v>
      </c>
      <c r="PE26" s="114">
        <v>4</v>
      </c>
      <c r="PF26" s="114">
        <v>0</v>
      </c>
      <c r="PG26" s="114">
        <v>3</v>
      </c>
      <c r="PH26" s="114">
        <v>0</v>
      </c>
      <c r="PI26" s="114">
        <v>2</v>
      </c>
      <c r="PJ26" s="114">
        <v>0</v>
      </c>
      <c r="PK26" s="114">
        <v>0</v>
      </c>
      <c r="PL26" s="114">
        <v>0</v>
      </c>
      <c r="PM26" s="114">
        <v>4</v>
      </c>
      <c r="PN26" s="114">
        <v>3</v>
      </c>
      <c r="PO26" s="114">
        <v>1</v>
      </c>
      <c r="PP26" s="114">
        <v>2</v>
      </c>
      <c r="PQ26" s="114">
        <v>0</v>
      </c>
      <c r="PR26" s="114">
        <v>3</v>
      </c>
      <c r="PS26" s="114">
        <v>3</v>
      </c>
      <c r="PT26" s="114">
        <v>7</v>
      </c>
      <c r="PU26" s="114">
        <v>10</v>
      </c>
      <c r="PV26" s="114">
        <v>10</v>
      </c>
      <c r="PW26" s="114">
        <v>51</v>
      </c>
      <c r="PX26" s="114">
        <v>74</v>
      </c>
      <c r="PY26" s="114">
        <v>21</v>
      </c>
      <c r="PZ26" s="114">
        <v>43</v>
      </c>
      <c r="QA26" s="114">
        <v>32</v>
      </c>
      <c r="QB26" s="114">
        <v>3</v>
      </c>
      <c r="QC26" s="114">
        <v>1</v>
      </c>
      <c r="QD26" s="114">
        <v>0</v>
      </c>
      <c r="QE26" s="114">
        <v>69</v>
      </c>
      <c r="QF26" s="114">
        <v>56</v>
      </c>
      <c r="QG26" s="114">
        <v>7</v>
      </c>
      <c r="QH26" s="114">
        <v>36</v>
      </c>
      <c r="QI26" s="114">
        <v>9</v>
      </c>
      <c r="QJ26" s="114">
        <v>14</v>
      </c>
      <c r="QK26" s="114">
        <v>2</v>
      </c>
      <c r="QL26" s="114">
        <v>1</v>
      </c>
      <c r="QM26" s="114">
        <v>1</v>
      </c>
      <c r="QN26" s="114">
        <v>48</v>
      </c>
      <c r="QO26" s="114">
        <v>77</v>
      </c>
      <c r="QP26" s="114">
        <v>57</v>
      </c>
      <c r="QQ26" s="114">
        <v>7</v>
      </c>
      <c r="QR26" s="114">
        <v>7</v>
      </c>
      <c r="QS26" s="114">
        <v>15</v>
      </c>
      <c r="QT26" s="114">
        <v>12</v>
      </c>
      <c r="QU26" s="114">
        <v>6</v>
      </c>
      <c r="QV26" s="114">
        <v>4</v>
      </c>
      <c r="QW26" s="114">
        <v>0</v>
      </c>
      <c r="QX26" s="114">
        <v>0</v>
      </c>
      <c r="QY26" s="114">
        <v>17</v>
      </c>
      <c r="QZ26" s="114">
        <v>17</v>
      </c>
      <c r="RA26" s="114">
        <v>91</v>
      </c>
      <c r="RB26" s="114">
        <v>74</v>
      </c>
      <c r="RC26" s="114">
        <v>12</v>
      </c>
      <c r="RD26" s="114">
        <v>5</v>
      </c>
      <c r="RE26" s="114">
        <v>30</v>
      </c>
      <c r="RF26" s="114">
        <v>30</v>
      </c>
      <c r="RG26" s="114">
        <v>4</v>
      </c>
      <c r="RH26" s="114">
        <v>5</v>
      </c>
      <c r="RI26" s="114">
        <v>1</v>
      </c>
      <c r="RJ26" s="114">
        <v>0</v>
      </c>
      <c r="RK26" s="114">
        <v>103</v>
      </c>
      <c r="RL26" s="114">
        <v>0</v>
      </c>
      <c r="RM26" s="114">
        <v>0</v>
      </c>
      <c r="RN26" s="114">
        <v>4</v>
      </c>
      <c r="RO26" s="114">
        <v>2</v>
      </c>
      <c r="RP26" s="114">
        <v>2</v>
      </c>
      <c r="RQ26" s="114">
        <v>1</v>
      </c>
      <c r="RR26" s="114">
        <v>3</v>
      </c>
      <c r="RS26" s="114">
        <v>5</v>
      </c>
      <c r="RT26" s="114">
        <v>0</v>
      </c>
      <c r="RU26" s="114">
        <v>1</v>
      </c>
      <c r="RV26" s="114">
        <v>7</v>
      </c>
      <c r="RW26" s="114">
        <v>2</v>
      </c>
      <c r="RX26" s="114">
        <v>13</v>
      </c>
      <c r="RY26" s="114">
        <v>3</v>
      </c>
      <c r="RZ26" s="114">
        <v>109</v>
      </c>
      <c r="SA26" s="114">
        <v>113</v>
      </c>
      <c r="SB26" s="114">
        <v>0</v>
      </c>
      <c r="SC26" s="114">
        <v>0</v>
      </c>
      <c r="SD26" s="114">
        <v>0</v>
      </c>
      <c r="SE26" s="114">
        <v>1</v>
      </c>
      <c r="SF26" s="114">
        <v>3</v>
      </c>
      <c r="SG26" s="114">
        <v>3</v>
      </c>
      <c r="SH26" s="114">
        <v>0</v>
      </c>
      <c r="SI26" s="114">
        <v>0</v>
      </c>
      <c r="SJ26" s="114">
        <v>6</v>
      </c>
      <c r="SK26" s="114">
        <v>1</v>
      </c>
      <c r="SL26" s="114">
        <v>25</v>
      </c>
      <c r="SM26" s="114">
        <v>43</v>
      </c>
      <c r="SN26" s="114">
        <v>39</v>
      </c>
      <c r="SO26" s="114">
        <v>16</v>
      </c>
      <c r="SP26" s="114">
        <v>14</v>
      </c>
      <c r="SQ26" s="114">
        <v>0</v>
      </c>
      <c r="SR26" s="114">
        <v>20</v>
      </c>
      <c r="SS26" s="114">
        <v>1</v>
      </c>
      <c r="ST26" s="114">
        <v>24</v>
      </c>
      <c r="SU26" s="114">
        <v>32</v>
      </c>
      <c r="SV26" s="114">
        <v>61</v>
      </c>
      <c r="SW26" s="114">
        <v>14</v>
      </c>
      <c r="SX26" s="114">
        <v>2</v>
      </c>
      <c r="SY26" s="114">
        <v>15</v>
      </c>
      <c r="SZ26" s="114">
        <v>34</v>
      </c>
      <c r="TA26" s="114">
        <v>0</v>
      </c>
      <c r="TB26" s="114">
        <v>5</v>
      </c>
      <c r="TC26" s="114">
        <v>5</v>
      </c>
      <c r="TD26" s="114">
        <v>0</v>
      </c>
      <c r="TE26" s="114">
        <v>0</v>
      </c>
      <c r="TF26" s="114">
        <v>2</v>
      </c>
      <c r="TG26" s="114">
        <v>6</v>
      </c>
      <c r="TH26" s="114">
        <v>1</v>
      </c>
      <c r="TI26" s="114">
        <v>2</v>
      </c>
      <c r="TJ26" s="114">
        <v>1</v>
      </c>
      <c r="TK26" s="114">
        <v>123</v>
      </c>
      <c r="TL26" s="114">
        <v>16</v>
      </c>
      <c r="TM26" s="114">
        <v>1</v>
      </c>
      <c r="TN26" s="114">
        <v>0</v>
      </c>
      <c r="TO26" s="114">
        <v>13</v>
      </c>
      <c r="TP26" s="114">
        <v>0</v>
      </c>
      <c r="TQ26" s="114">
        <v>0</v>
      </c>
      <c r="TR26" s="114">
        <v>1</v>
      </c>
      <c r="TS26" s="114">
        <v>0</v>
      </c>
      <c r="TT26" s="114">
        <v>1</v>
      </c>
      <c r="TU26" s="114">
        <v>19</v>
      </c>
      <c r="TV26" s="114">
        <v>29</v>
      </c>
      <c r="TW26" s="114">
        <v>13</v>
      </c>
      <c r="TX26" s="114">
        <v>57</v>
      </c>
      <c r="TY26" s="114">
        <v>6</v>
      </c>
    </row>
    <row r="27" spans="2:545" ht="18" thickBot="1" x14ac:dyDescent="0.4">
      <c r="B27" s="157"/>
      <c r="C27" s="109" t="s">
        <v>1949</v>
      </c>
      <c r="D27" s="113">
        <v>125</v>
      </c>
      <c r="E27" s="113">
        <v>125</v>
      </c>
      <c r="F27" s="113">
        <v>125</v>
      </c>
      <c r="G27" s="113">
        <v>125</v>
      </c>
      <c r="H27" s="113">
        <v>125</v>
      </c>
      <c r="I27" s="113">
        <v>125</v>
      </c>
      <c r="J27" s="113">
        <v>125</v>
      </c>
      <c r="K27" s="113">
        <v>125</v>
      </c>
      <c r="L27" s="113">
        <v>125</v>
      </c>
      <c r="M27" s="113">
        <v>125</v>
      </c>
      <c r="N27" s="113">
        <v>22</v>
      </c>
      <c r="O27" s="113">
        <v>22</v>
      </c>
      <c r="P27" s="113">
        <v>22</v>
      </c>
      <c r="Q27" s="113">
        <v>22</v>
      </c>
      <c r="R27" s="113">
        <v>22</v>
      </c>
      <c r="S27" s="113">
        <v>22</v>
      </c>
      <c r="T27" s="113">
        <v>7</v>
      </c>
      <c r="U27" s="113">
        <v>7</v>
      </c>
      <c r="V27" s="113">
        <v>7</v>
      </c>
      <c r="W27" s="113">
        <v>7</v>
      </c>
      <c r="X27" s="113">
        <v>7</v>
      </c>
      <c r="Y27" s="113">
        <v>7</v>
      </c>
      <c r="Z27" s="113">
        <v>7</v>
      </c>
      <c r="AA27" s="113">
        <v>7</v>
      </c>
      <c r="AB27" s="113">
        <v>7</v>
      </c>
      <c r="AC27" s="113">
        <v>7</v>
      </c>
      <c r="AD27" s="113">
        <v>7</v>
      </c>
      <c r="AE27" s="113">
        <v>7</v>
      </c>
      <c r="AF27" s="113">
        <v>7</v>
      </c>
      <c r="AG27" s="113">
        <v>7</v>
      </c>
      <c r="AH27" s="113">
        <v>7</v>
      </c>
      <c r="AI27" s="113">
        <v>26</v>
      </c>
      <c r="AJ27" s="113">
        <v>26</v>
      </c>
      <c r="AK27" s="113">
        <v>26</v>
      </c>
      <c r="AL27" s="113">
        <v>26</v>
      </c>
      <c r="AM27" s="113">
        <v>26</v>
      </c>
      <c r="AN27" s="113">
        <v>26</v>
      </c>
      <c r="AO27" s="113">
        <v>26</v>
      </c>
      <c r="AP27" s="113">
        <v>10</v>
      </c>
      <c r="AQ27" s="113">
        <v>10</v>
      </c>
      <c r="AR27" s="113">
        <v>10</v>
      </c>
      <c r="AS27" s="113">
        <v>10</v>
      </c>
      <c r="AT27" s="113">
        <v>10</v>
      </c>
      <c r="AU27" s="113">
        <v>10</v>
      </c>
      <c r="AV27" s="113">
        <v>10</v>
      </c>
      <c r="AW27" s="113">
        <v>10</v>
      </c>
      <c r="AX27" s="113">
        <v>10</v>
      </c>
      <c r="AY27" s="113">
        <v>10</v>
      </c>
      <c r="AZ27" s="113">
        <v>10</v>
      </c>
      <c r="BA27" s="113">
        <v>10</v>
      </c>
      <c r="BB27" s="113">
        <v>10</v>
      </c>
      <c r="BC27" s="113">
        <v>10</v>
      </c>
      <c r="BD27" s="113">
        <v>10</v>
      </c>
      <c r="BE27" s="113">
        <v>22</v>
      </c>
      <c r="BF27" s="113">
        <v>22</v>
      </c>
      <c r="BG27" s="113">
        <v>24</v>
      </c>
      <c r="BH27" s="113">
        <v>24</v>
      </c>
      <c r="BI27" s="113">
        <v>24</v>
      </c>
      <c r="BJ27" s="113">
        <v>24</v>
      </c>
      <c r="BK27" s="113">
        <v>7</v>
      </c>
      <c r="BL27" s="113">
        <v>7</v>
      </c>
      <c r="BM27" s="113">
        <v>7</v>
      </c>
      <c r="BN27" s="113">
        <v>7</v>
      </c>
      <c r="BO27" s="113">
        <v>7</v>
      </c>
      <c r="BP27" s="113">
        <v>7</v>
      </c>
      <c r="BQ27" s="113">
        <v>7</v>
      </c>
      <c r="BR27" s="113">
        <v>7</v>
      </c>
      <c r="BS27" s="113">
        <v>7</v>
      </c>
      <c r="BT27" s="113">
        <v>7</v>
      </c>
      <c r="BU27" s="113">
        <v>7</v>
      </c>
      <c r="BV27" s="113">
        <v>7</v>
      </c>
      <c r="BW27" s="113">
        <v>7</v>
      </c>
      <c r="BX27" s="113">
        <v>7</v>
      </c>
      <c r="BY27" s="113">
        <v>7</v>
      </c>
      <c r="BZ27" s="113">
        <v>21</v>
      </c>
      <c r="CA27" s="113">
        <v>21</v>
      </c>
      <c r="CB27" s="113">
        <v>21</v>
      </c>
      <c r="CC27" s="113">
        <v>21</v>
      </c>
      <c r="CD27" s="113">
        <v>21</v>
      </c>
      <c r="CE27" s="113">
        <v>21</v>
      </c>
      <c r="CF27" s="113">
        <v>7</v>
      </c>
      <c r="CG27" s="113">
        <v>7</v>
      </c>
      <c r="CH27" s="113">
        <v>7</v>
      </c>
      <c r="CI27" s="113">
        <v>7</v>
      </c>
      <c r="CJ27" s="113">
        <v>7</v>
      </c>
      <c r="CK27" s="113">
        <v>7</v>
      </c>
      <c r="CL27" s="113">
        <v>7</v>
      </c>
      <c r="CM27" s="113">
        <v>7</v>
      </c>
      <c r="CN27" s="113">
        <v>7</v>
      </c>
      <c r="CO27" s="113">
        <v>7</v>
      </c>
      <c r="CP27" s="113">
        <v>7</v>
      </c>
      <c r="CQ27" s="113">
        <v>7</v>
      </c>
      <c r="CR27" s="113">
        <v>7</v>
      </c>
      <c r="CS27" s="113">
        <v>7</v>
      </c>
      <c r="CT27" s="113">
        <v>7</v>
      </c>
      <c r="CU27" s="113">
        <v>18</v>
      </c>
      <c r="CV27" s="113">
        <v>18</v>
      </c>
      <c r="CW27" s="113">
        <v>18</v>
      </c>
      <c r="CX27" s="113">
        <v>18</v>
      </c>
      <c r="CY27" s="113">
        <v>18</v>
      </c>
      <c r="CZ27" s="113">
        <v>18</v>
      </c>
      <c r="DA27" s="113">
        <v>6</v>
      </c>
      <c r="DB27" s="113">
        <v>6</v>
      </c>
      <c r="DC27" s="113">
        <v>6</v>
      </c>
      <c r="DD27" s="113">
        <v>6</v>
      </c>
      <c r="DE27" s="113">
        <v>6</v>
      </c>
      <c r="DF27" s="113">
        <v>6</v>
      </c>
      <c r="DG27" s="113">
        <v>6</v>
      </c>
      <c r="DH27" s="113">
        <v>6</v>
      </c>
      <c r="DI27" s="113">
        <v>6</v>
      </c>
      <c r="DJ27" s="113">
        <v>6</v>
      </c>
      <c r="DK27" s="113">
        <v>6</v>
      </c>
      <c r="DL27" s="113">
        <v>6</v>
      </c>
      <c r="DM27" s="113">
        <v>6</v>
      </c>
      <c r="DN27" s="113">
        <v>6</v>
      </c>
      <c r="DO27" s="113">
        <v>6</v>
      </c>
      <c r="DP27" s="113">
        <v>25</v>
      </c>
      <c r="DQ27" s="113">
        <v>25</v>
      </c>
      <c r="DR27" s="113">
        <v>25</v>
      </c>
      <c r="DS27" s="113">
        <v>25</v>
      </c>
      <c r="DT27" s="113">
        <v>25</v>
      </c>
      <c r="DU27" s="113">
        <v>25</v>
      </c>
      <c r="DV27" s="113">
        <v>9</v>
      </c>
      <c r="DW27" s="113">
        <v>9</v>
      </c>
      <c r="DX27" s="113">
        <v>9</v>
      </c>
      <c r="DY27" s="113">
        <v>9</v>
      </c>
      <c r="DZ27" s="113">
        <v>9</v>
      </c>
      <c r="EA27" s="113">
        <v>9</v>
      </c>
      <c r="EB27" s="113">
        <v>9</v>
      </c>
      <c r="EC27" s="113">
        <v>9</v>
      </c>
      <c r="ED27" s="113">
        <v>9</v>
      </c>
      <c r="EE27" s="113">
        <v>9</v>
      </c>
      <c r="EF27" s="113">
        <v>9</v>
      </c>
      <c r="EG27" s="113">
        <v>9</v>
      </c>
      <c r="EH27" s="113">
        <v>9</v>
      </c>
      <c r="EI27" s="113">
        <v>9</v>
      </c>
      <c r="EJ27" s="113">
        <v>9</v>
      </c>
      <c r="EK27" s="113">
        <v>16</v>
      </c>
      <c r="EL27" s="113">
        <v>16</v>
      </c>
      <c r="EM27" s="113">
        <v>16</v>
      </c>
      <c r="EN27" s="113">
        <v>16</v>
      </c>
      <c r="EO27" s="113">
        <v>16</v>
      </c>
      <c r="EP27" s="113">
        <v>16</v>
      </c>
      <c r="EQ27" s="113">
        <v>16</v>
      </c>
      <c r="ER27" s="113">
        <v>2</v>
      </c>
      <c r="ES27" s="113">
        <v>2</v>
      </c>
      <c r="ET27" s="113">
        <v>2</v>
      </c>
      <c r="EU27" s="113">
        <v>2</v>
      </c>
      <c r="EV27" s="113">
        <v>2</v>
      </c>
      <c r="EW27" s="113">
        <v>2</v>
      </c>
      <c r="EX27" s="113">
        <v>2</v>
      </c>
      <c r="EY27" s="113">
        <v>2</v>
      </c>
      <c r="EZ27" s="113">
        <v>2</v>
      </c>
      <c r="FA27" s="113">
        <v>2</v>
      </c>
      <c r="FB27" s="113">
        <v>2</v>
      </c>
      <c r="FC27" s="113">
        <v>2</v>
      </c>
      <c r="FD27" s="113">
        <v>2</v>
      </c>
      <c r="FE27" s="113">
        <v>2</v>
      </c>
      <c r="FF27" s="113">
        <v>2</v>
      </c>
      <c r="FG27" s="113">
        <v>23</v>
      </c>
      <c r="FH27" s="113">
        <v>23</v>
      </c>
      <c r="FI27" s="113">
        <v>23</v>
      </c>
      <c r="FJ27" s="113">
        <v>23</v>
      </c>
      <c r="FK27" s="113">
        <v>23</v>
      </c>
      <c r="FL27" s="113">
        <v>12</v>
      </c>
      <c r="FM27" s="113">
        <v>12</v>
      </c>
      <c r="FN27" s="113">
        <v>12</v>
      </c>
      <c r="FO27" s="113">
        <v>12</v>
      </c>
      <c r="FP27" s="113">
        <v>12</v>
      </c>
      <c r="FQ27" s="113">
        <v>12</v>
      </c>
      <c r="FR27" s="113">
        <v>12</v>
      </c>
      <c r="FS27" s="113">
        <v>12</v>
      </c>
      <c r="FT27" s="113">
        <v>12</v>
      </c>
      <c r="FU27" s="113">
        <v>12</v>
      </c>
      <c r="FV27" s="113">
        <v>12</v>
      </c>
      <c r="FW27" s="113">
        <v>12</v>
      </c>
      <c r="FX27" s="113">
        <v>12</v>
      </c>
      <c r="FY27" s="113">
        <v>12</v>
      </c>
      <c r="FZ27" s="113">
        <v>12</v>
      </c>
      <c r="GA27" s="113">
        <v>29</v>
      </c>
      <c r="GB27" s="113">
        <v>29</v>
      </c>
      <c r="GC27" s="113">
        <v>29</v>
      </c>
      <c r="GD27" s="113">
        <v>29</v>
      </c>
      <c r="GE27" s="113">
        <v>29</v>
      </c>
      <c r="GF27" s="113">
        <v>29</v>
      </c>
      <c r="GG27" s="113">
        <v>29</v>
      </c>
      <c r="GH27" s="113">
        <v>18</v>
      </c>
      <c r="GI27" s="113">
        <v>18</v>
      </c>
      <c r="GJ27" s="113">
        <v>18</v>
      </c>
      <c r="GK27" s="113">
        <v>18</v>
      </c>
      <c r="GL27" s="113">
        <v>18</v>
      </c>
      <c r="GM27" s="113">
        <v>18</v>
      </c>
      <c r="GN27" s="113">
        <v>18</v>
      </c>
      <c r="GO27" s="113">
        <v>18</v>
      </c>
      <c r="GP27" s="113">
        <v>18</v>
      </c>
      <c r="GQ27" s="113">
        <v>18</v>
      </c>
      <c r="GR27" s="113">
        <v>18</v>
      </c>
      <c r="GS27" s="113">
        <v>18</v>
      </c>
      <c r="GT27" s="113">
        <v>18</v>
      </c>
      <c r="GU27" s="113">
        <v>18</v>
      </c>
      <c r="GV27" s="113">
        <v>18</v>
      </c>
      <c r="GW27" s="113">
        <v>37</v>
      </c>
      <c r="GX27" s="113">
        <v>37</v>
      </c>
      <c r="GY27" s="113">
        <v>37</v>
      </c>
      <c r="GZ27" s="113">
        <v>37</v>
      </c>
      <c r="HA27" s="113">
        <v>37</v>
      </c>
      <c r="HB27" s="113">
        <v>37</v>
      </c>
      <c r="HC27" s="113">
        <v>37</v>
      </c>
      <c r="HD27" s="113">
        <v>21</v>
      </c>
      <c r="HE27" s="113">
        <v>21</v>
      </c>
      <c r="HF27" s="113">
        <v>21</v>
      </c>
      <c r="HG27" s="113">
        <v>21</v>
      </c>
      <c r="HH27" s="113">
        <v>21</v>
      </c>
      <c r="HI27" s="113">
        <v>21</v>
      </c>
      <c r="HJ27" s="113">
        <v>21</v>
      </c>
      <c r="HK27" s="113">
        <v>21</v>
      </c>
      <c r="HL27" s="113">
        <v>21</v>
      </c>
      <c r="HM27" s="113">
        <v>21</v>
      </c>
      <c r="HN27" s="113">
        <v>21</v>
      </c>
      <c r="HO27" s="113">
        <v>21</v>
      </c>
      <c r="HP27" s="113">
        <v>21</v>
      </c>
      <c r="HQ27" s="113">
        <v>21</v>
      </c>
      <c r="HR27" s="113">
        <v>21</v>
      </c>
      <c r="HS27" s="113">
        <v>28</v>
      </c>
      <c r="HT27" s="113">
        <v>28</v>
      </c>
      <c r="HU27" s="113">
        <v>28</v>
      </c>
      <c r="HV27" s="113">
        <v>28</v>
      </c>
      <c r="HW27" s="113">
        <v>28</v>
      </c>
      <c r="HX27" s="113">
        <v>28</v>
      </c>
      <c r="HY27" s="113">
        <v>28</v>
      </c>
      <c r="HZ27" s="113">
        <v>16</v>
      </c>
      <c r="IA27" s="113">
        <v>16</v>
      </c>
      <c r="IB27" s="113">
        <v>16</v>
      </c>
      <c r="IC27" s="113">
        <v>16</v>
      </c>
      <c r="ID27" s="113">
        <v>16</v>
      </c>
      <c r="IE27" s="113">
        <v>16</v>
      </c>
      <c r="IF27" s="113">
        <v>16</v>
      </c>
      <c r="IG27" s="113">
        <v>16</v>
      </c>
      <c r="IH27" s="113">
        <v>16</v>
      </c>
      <c r="II27" s="113">
        <v>16</v>
      </c>
      <c r="IJ27" s="113">
        <v>16</v>
      </c>
      <c r="IK27" s="113">
        <v>16</v>
      </c>
      <c r="IL27" s="113">
        <v>16</v>
      </c>
      <c r="IM27" s="113">
        <v>16</v>
      </c>
      <c r="IN27" s="113">
        <v>16</v>
      </c>
      <c r="IO27" s="113">
        <v>34</v>
      </c>
      <c r="IP27" s="113">
        <v>34</v>
      </c>
      <c r="IQ27" s="113">
        <v>34</v>
      </c>
      <c r="IR27" s="113">
        <v>34</v>
      </c>
      <c r="IS27" s="113">
        <v>34</v>
      </c>
      <c r="IT27" s="113">
        <v>34</v>
      </c>
      <c r="IU27" s="113">
        <v>34</v>
      </c>
      <c r="IV27" s="113">
        <v>21</v>
      </c>
      <c r="IW27" s="113">
        <v>21</v>
      </c>
      <c r="IX27" s="113">
        <v>21</v>
      </c>
      <c r="IY27" s="113">
        <v>21</v>
      </c>
      <c r="IZ27" s="113">
        <v>21</v>
      </c>
      <c r="JA27" s="113">
        <v>21</v>
      </c>
      <c r="JB27" s="113">
        <v>21</v>
      </c>
      <c r="JC27" s="113">
        <v>21</v>
      </c>
      <c r="JD27" s="113">
        <v>21</v>
      </c>
      <c r="JE27" s="113">
        <v>21</v>
      </c>
      <c r="JF27" s="113">
        <v>21</v>
      </c>
      <c r="JG27" s="113">
        <v>21</v>
      </c>
      <c r="JH27" s="113">
        <v>21</v>
      </c>
      <c r="JI27" s="113">
        <v>21</v>
      </c>
      <c r="JJ27" s="113">
        <v>21</v>
      </c>
      <c r="JK27" s="113">
        <v>20</v>
      </c>
      <c r="JL27" s="113">
        <v>20</v>
      </c>
      <c r="JM27" s="113">
        <v>20</v>
      </c>
      <c r="JN27" s="113">
        <v>20</v>
      </c>
      <c r="JO27" s="113">
        <v>20</v>
      </c>
      <c r="JP27" s="113">
        <v>20</v>
      </c>
      <c r="JQ27" s="113">
        <v>20</v>
      </c>
      <c r="JR27" s="113">
        <v>9</v>
      </c>
      <c r="JS27" s="113">
        <v>9</v>
      </c>
      <c r="JT27" s="113">
        <v>9</v>
      </c>
      <c r="JU27" s="113">
        <v>9</v>
      </c>
      <c r="JV27" s="113">
        <v>9</v>
      </c>
      <c r="JW27" s="113">
        <v>9</v>
      </c>
      <c r="JX27" s="113">
        <v>9</v>
      </c>
      <c r="JY27" s="113">
        <v>9</v>
      </c>
      <c r="JZ27" s="113">
        <v>9</v>
      </c>
      <c r="KA27" s="113">
        <v>9</v>
      </c>
      <c r="KB27" s="113">
        <v>9</v>
      </c>
      <c r="KC27" s="113">
        <v>9</v>
      </c>
      <c r="KD27" s="113">
        <v>9</v>
      </c>
      <c r="KE27" s="113">
        <v>9</v>
      </c>
      <c r="KF27" s="113">
        <v>9</v>
      </c>
      <c r="KG27" s="113">
        <v>42</v>
      </c>
      <c r="KH27" s="113">
        <v>42</v>
      </c>
      <c r="KI27" s="113">
        <v>42</v>
      </c>
      <c r="KJ27" s="113">
        <v>42</v>
      </c>
      <c r="KK27" s="113">
        <v>42</v>
      </c>
      <c r="KL27" s="113">
        <v>42</v>
      </c>
      <c r="KM27" s="113">
        <v>42</v>
      </c>
      <c r="KN27" s="113">
        <v>26</v>
      </c>
      <c r="KO27" s="113">
        <v>26</v>
      </c>
      <c r="KP27" s="113">
        <v>26</v>
      </c>
      <c r="KQ27" s="113">
        <v>26</v>
      </c>
      <c r="KR27" s="113">
        <v>26</v>
      </c>
      <c r="KS27" s="113">
        <v>26</v>
      </c>
      <c r="KT27" s="113">
        <v>26</v>
      </c>
      <c r="KU27" s="113">
        <v>26</v>
      </c>
      <c r="KV27" s="113">
        <v>26</v>
      </c>
      <c r="KW27" s="113">
        <v>26</v>
      </c>
      <c r="KX27" s="113">
        <v>26</v>
      </c>
      <c r="KY27" s="113">
        <v>26</v>
      </c>
      <c r="KZ27" s="113">
        <v>26</v>
      </c>
      <c r="LA27" s="113">
        <v>26</v>
      </c>
      <c r="LB27" s="113">
        <v>26</v>
      </c>
      <c r="LC27" s="113">
        <v>40</v>
      </c>
      <c r="LD27" s="113">
        <v>40</v>
      </c>
      <c r="LE27" s="113">
        <v>40</v>
      </c>
      <c r="LF27" s="113">
        <v>40</v>
      </c>
      <c r="LG27" s="113">
        <v>40</v>
      </c>
      <c r="LH27" s="113">
        <v>40</v>
      </c>
      <c r="LI27" s="113">
        <v>40</v>
      </c>
      <c r="LJ27" s="113">
        <v>23</v>
      </c>
      <c r="LK27" s="113">
        <v>23</v>
      </c>
      <c r="LL27" s="113">
        <v>23</v>
      </c>
      <c r="LM27" s="113">
        <v>23</v>
      </c>
      <c r="LN27" s="113">
        <v>23</v>
      </c>
      <c r="LO27" s="113">
        <v>23</v>
      </c>
      <c r="LP27" s="113">
        <v>23</v>
      </c>
      <c r="LQ27" s="113">
        <v>23</v>
      </c>
      <c r="LR27" s="113">
        <v>23</v>
      </c>
      <c r="LS27" s="113">
        <v>23</v>
      </c>
      <c r="LT27" s="113">
        <v>23</v>
      </c>
      <c r="LU27" s="113">
        <v>23</v>
      </c>
      <c r="LV27" s="113">
        <v>23</v>
      </c>
      <c r="LW27" s="113">
        <v>23</v>
      </c>
      <c r="LX27" s="113">
        <v>23</v>
      </c>
      <c r="LY27" s="113">
        <v>38</v>
      </c>
      <c r="LZ27" s="113">
        <v>38</v>
      </c>
      <c r="MA27" s="113">
        <v>11</v>
      </c>
      <c r="MB27" s="113">
        <v>38</v>
      </c>
      <c r="MC27" s="113">
        <v>38</v>
      </c>
      <c r="MD27" s="113">
        <v>38</v>
      </c>
      <c r="ME27" s="113">
        <v>38</v>
      </c>
      <c r="MF27" s="113">
        <v>38</v>
      </c>
      <c r="MG27" s="113">
        <v>10</v>
      </c>
      <c r="MH27" s="113">
        <v>10</v>
      </c>
      <c r="MI27" s="113">
        <v>10</v>
      </c>
      <c r="MJ27" s="113">
        <v>10</v>
      </c>
      <c r="MK27" s="113">
        <v>10</v>
      </c>
      <c r="ML27" s="113">
        <v>10</v>
      </c>
      <c r="MM27" s="113">
        <v>10</v>
      </c>
      <c r="MN27" s="113">
        <v>10</v>
      </c>
      <c r="MO27" s="113">
        <v>10</v>
      </c>
      <c r="MP27" s="113">
        <v>10</v>
      </c>
      <c r="MQ27" s="113">
        <v>10</v>
      </c>
      <c r="MR27" s="113">
        <v>10</v>
      </c>
      <c r="MS27" s="113">
        <v>10</v>
      </c>
      <c r="MT27" s="113">
        <v>10</v>
      </c>
      <c r="MU27" s="113">
        <v>10</v>
      </c>
      <c r="MV27" s="113">
        <v>39</v>
      </c>
      <c r="MW27" s="113">
        <v>39</v>
      </c>
      <c r="MX27" s="113">
        <v>39</v>
      </c>
      <c r="MY27" s="113">
        <v>39</v>
      </c>
      <c r="MZ27" s="113">
        <v>39</v>
      </c>
      <c r="NA27" s="113">
        <v>39</v>
      </c>
      <c r="NB27" s="113">
        <v>16</v>
      </c>
      <c r="NC27" s="113">
        <v>16</v>
      </c>
      <c r="ND27" s="113">
        <v>16</v>
      </c>
      <c r="NE27" s="113">
        <v>16</v>
      </c>
      <c r="NF27" s="113">
        <v>16</v>
      </c>
      <c r="NG27" s="113">
        <v>16</v>
      </c>
      <c r="NH27" s="113">
        <v>16</v>
      </c>
      <c r="NI27" s="113">
        <v>16</v>
      </c>
      <c r="NJ27" s="113">
        <v>16</v>
      </c>
      <c r="NK27" s="113">
        <v>16</v>
      </c>
      <c r="NL27" s="113">
        <v>16</v>
      </c>
      <c r="NM27" s="113">
        <v>16</v>
      </c>
      <c r="NN27" s="113">
        <v>16</v>
      </c>
      <c r="NO27" s="113">
        <v>16</v>
      </c>
      <c r="NP27" s="113">
        <v>16</v>
      </c>
      <c r="NQ27" s="113">
        <v>24</v>
      </c>
      <c r="NR27" s="113">
        <v>24</v>
      </c>
      <c r="NS27" s="113">
        <v>24</v>
      </c>
      <c r="NT27" s="113">
        <v>24</v>
      </c>
      <c r="NU27" s="113">
        <v>24</v>
      </c>
      <c r="NV27" s="113">
        <v>24</v>
      </c>
      <c r="NW27" s="113">
        <v>6</v>
      </c>
      <c r="NX27" s="113">
        <v>6</v>
      </c>
      <c r="NY27" s="113">
        <v>6</v>
      </c>
      <c r="NZ27" s="113">
        <v>6</v>
      </c>
      <c r="OA27" s="113">
        <v>6</v>
      </c>
      <c r="OB27" s="113">
        <v>6</v>
      </c>
      <c r="OC27" s="113">
        <v>6</v>
      </c>
      <c r="OD27" s="113">
        <v>6</v>
      </c>
      <c r="OE27" s="113">
        <v>6</v>
      </c>
      <c r="OF27" s="113">
        <v>6</v>
      </c>
      <c r="OG27" s="113">
        <v>6</v>
      </c>
      <c r="OH27" s="113">
        <v>6</v>
      </c>
      <c r="OI27" s="113">
        <v>6</v>
      </c>
      <c r="OJ27" s="113">
        <v>6</v>
      </c>
      <c r="OK27" s="113">
        <v>6</v>
      </c>
      <c r="OL27" s="113">
        <v>12</v>
      </c>
      <c r="OM27" s="113">
        <v>12</v>
      </c>
      <c r="ON27" s="113">
        <v>12</v>
      </c>
      <c r="OO27" s="113">
        <v>12</v>
      </c>
      <c r="OP27" s="113">
        <v>12</v>
      </c>
      <c r="OQ27" s="113">
        <v>15</v>
      </c>
      <c r="OR27" s="113">
        <v>15</v>
      </c>
      <c r="OS27" s="113">
        <v>15</v>
      </c>
      <c r="OT27" s="113">
        <v>15</v>
      </c>
      <c r="OU27" s="113">
        <v>15</v>
      </c>
      <c r="OV27" s="113">
        <v>15</v>
      </c>
      <c r="OW27" s="113">
        <v>15</v>
      </c>
      <c r="OX27" s="113">
        <v>21</v>
      </c>
      <c r="OY27" s="113">
        <v>21</v>
      </c>
      <c r="OZ27" s="113">
        <v>21</v>
      </c>
      <c r="PA27" s="113">
        <v>21</v>
      </c>
      <c r="PB27" s="113">
        <v>21</v>
      </c>
      <c r="PC27" s="113">
        <v>21</v>
      </c>
      <c r="PD27" s="113">
        <v>12</v>
      </c>
      <c r="PE27" s="113">
        <v>12</v>
      </c>
      <c r="PF27" s="113">
        <v>12</v>
      </c>
      <c r="PG27" s="113">
        <v>12</v>
      </c>
      <c r="PH27" s="113">
        <v>12</v>
      </c>
      <c r="PI27" s="113">
        <v>12</v>
      </c>
      <c r="PJ27" s="113">
        <v>12</v>
      </c>
      <c r="PK27" s="113">
        <v>12</v>
      </c>
      <c r="PL27" s="113">
        <v>12</v>
      </c>
      <c r="PM27" s="113">
        <v>12</v>
      </c>
      <c r="PN27" s="113">
        <v>12</v>
      </c>
      <c r="PO27" s="113">
        <v>12</v>
      </c>
      <c r="PP27" s="113">
        <v>12</v>
      </c>
      <c r="PQ27" s="113">
        <v>12</v>
      </c>
      <c r="PR27" s="113">
        <v>12</v>
      </c>
      <c r="PS27" s="113">
        <v>10</v>
      </c>
      <c r="PT27" s="113">
        <v>10</v>
      </c>
      <c r="PU27" s="113">
        <v>10</v>
      </c>
      <c r="PV27" s="113">
        <v>10</v>
      </c>
      <c r="PW27" s="113">
        <v>125</v>
      </c>
      <c r="PX27" s="113">
        <v>125</v>
      </c>
      <c r="PY27" s="113">
        <v>74</v>
      </c>
      <c r="PZ27" s="113">
        <v>74</v>
      </c>
      <c r="QA27" s="113">
        <v>74</v>
      </c>
      <c r="QB27" s="113">
        <v>74</v>
      </c>
      <c r="QC27" s="113">
        <v>74</v>
      </c>
      <c r="QD27" s="113">
        <v>74</v>
      </c>
      <c r="QE27" s="113">
        <v>125</v>
      </c>
      <c r="QF27" s="113">
        <v>125</v>
      </c>
      <c r="QG27" s="113">
        <v>56</v>
      </c>
      <c r="QH27" s="113">
        <v>56</v>
      </c>
      <c r="QI27" s="113">
        <v>56</v>
      </c>
      <c r="QJ27" s="113">
        <v>56</v>
      </c>
      <c r="QK27" s="113">
        <v>56</v>
      </c>
      <c r="QL27" s="113">
        <v>56</v>
      </c>
      <c r="QM27" s="113">
        <v>56</v>
      </c>
      <c r="QN27" s="113">
        <v>125</v>
      </c>
      <c r="QO27" s="113">
        <v>125</v>
      </c>
      <c r="QP27" s="113">
        <v>77</v>
      </c>
      <c r="QQ27" s="113">
        <v>77</v>
      </c>
      <c r="QR27" s="113">
        <v>77</v>
      </c>
      <c r="QS27" s="113">
        <v>77</v>
      </c>
      <c r="QT27" s="113">
        <v>77</v>
      </c>
      <c r="QU27" s="113">
        <v>77</v>
      </c>
      <c r="QV27" s="113">
        <v>77</v>
      </c>
      <c r="QW27" s="113">
        <v>77</v>
      </c>
      <c r="QX27" s="113">
        <v>77</v>
      </c>
      <c r="QY27" s="113">
        <v>125</v>
      </c>
      <c r="QZ27" s="113">
        <v>125</v>
      </c>
      <c r="RA27" s="113">
        <v>125</v>
      </c>
      <c r="RB27" s="113">
        <v>91</v>
      </c>
      <c r="RC27" s="113">
        <v>91</v>
      </c>
      <c r="RD27" s="113">
        <v>91</v>
      </c>
      <c r="RE27" s="113">
        <v>91</v>
      </c>
      <c r="RF27" s="113">
        <v>91</v>
      </c>
      <c r="RG27" s="113">
        <v>91</v>
      </c>
      <c r="RH27" s="113">
        <v>91</v>
      </c>
      <c r="RI27" s="113">
        <v>91</v>
      </c>
      <c r="RJ27" s="113">
        <v>91</v>
      </c>
      <c r="RK27" s="113">
        <v>125</v>
      </c>
      <c r="RL27" s="113">
        <v>125</v>
      </c>
      <c r="RM27" s="113">
        <v>125</v>
      </c>
      <c r="RN27" s="113">
        <v>125</v>
      </c>
      <c r="RO27" s="113">
        <v>125</v>
      </c>
      <c r="RP27" s="113">
        <v>125</v>
      </c>
      <c r="RQ27" s="113">
        <v>125</v>
      </c>
      <c r="RR27" s="113">
        <v>125</v>
      </c>
      <c r="RS27" s="113">
        <v>125</v>
      </c>
      <c r="RT27" s="113">
        <v>125</v>
      </c>
      <c r="RU27" s="113">
        <v>125</v>
      </c>
      <c r="RV27" s="113">
        <v>125</v>
      </c>
      <c r="RW27" s="113">
        <v>125</v>
      </c>
      <c r="RX27" s="113">
        <v>125</v>
      </c>
      <c r="RY27" s="113">
        <v>125</v>
      </c>
      <c r="RZ27" s="113">
        <v>125</v>
      </c>
      <c r="SA27" s="113">
        <v>125</v>
      </c>
      <c r="SB27" s="113">
        <v>125</v>
      </c>
      <c r="SC27" s="113">
        <v>125</v>
      </c>
      <c r="SD27" s="113">
        <v>125</v>
      </c>
      <c r="SE27" s="113">
        <v>125</v>
      </c>
      <c r="SF27" s="113">
        <v>125</v>
      </c>
      <c r="SG27" s="113">
        <v>125</v>
      </c>
      <c r="SH27" s="113">
        <v>125</v>
      </c>
      <c r="SI27" s="113">
        <v>125</v>
      </c>
      <c r="SJ27" s="113">
        <v>125</v>
      </c>
      <c r="SK27" s="113">
        <v>125</v>
      </c>
      <c r="SL27" s="113">
        <v>125</v>
      </c>
      <c r="SM27" s="113">
        <v>125</v>
      </c>
      <c r="SN27" s="113">
        <v>125</v>
      </c>
      <c r="SO27" s="113">
        <v>125</v>
      </c>
      <c r="SP27" s="113">
        <v>125</v>
      </c>
      <c r="SQ27" s="113">
        <v>125</v>
      </c>
      <c r="SR27" s="113">
        <v>125</v>
      </c>
      <c r="SS27" s="113">
        <v>125</v>
      </c>
      <c r="ST27" s="113">
        <v>125</v>
      </c>
      <c r="SU27" s="113">
        <v>125</v>
      </c>
      <c r="SV27" s="113">
        <v>125</v>
      </c>
      <c r="SW27" s="113">
        <v>125</v>
      </c>
      <c r="SX27" s="113">
        <v>125</v>
      </c>
      <c r="SY27" s="113">
        <v>125</v>
      </c>
      <c r="SZ27" s="113">
        <v>125</v>
      </c>
      <c r="TA27" s="113">
        <v>125</v>
      </c>
      <c r="TB27" s="113">
        <v>125</v>
      </c>
      <c r="TC27" s="113">
        <v>125</v>
      </c>
      <c r="TD27" s="113">
        <v>125</v>
      </c>
      <c r="TE27" s="113">
        <v>125</v>
      </c>
      <c r="TF27" s="113">
        <v>125</v>
      </c>
      <c r="TG27" s="113">
        <v>125</v>
      </c>
      <c r="TH27" s="113">
        <v>125</v>
      </c>
      <c r="TI27" s="113">
        <v>125</v>
      </c>
      <c r="TJ27" s="113">
        <v>125</v>
      </c>
      <c r="TK27" s="113">
        <v>125</v>
      </c>
      <c r="TL27" s="113">
        <v>125</v>
      </c>
      <c r="TM27" s="113">
        <v>125</v>
      </c>
      <c r="TN27" s="113">
        <v>125</v>
      </c>
      <c r="TO27" s="113">
        <v>125</v>
      </c>
      <c r="TP27" s="113">
        <v>125</v>
      </c>
      <c r="TQ27" s="113">
        <v>125</v>
      </c>
      <c r="TR27" s="113">
        <v>125</v>
      </c>
      <c r="TS27" s="113">
        <v>125</v>
      </c>
      <c r="TT27" s="113">
        <v>125</v>
      </c>
      <c r="TU27" s="113">
        <v>125</v>
      </c>
      <c r="TV27" s="113">
        <v>125</v>
      </c>
      <c r="TW27" s="113">
        <v>125</v>
      </c>
      <c r="TX27" s="113">
        <v>125</v>
      </c>
      <c r="TY27" s="113">
        <v>125</v>
      </c>
    </row>
  </sheetData>
  <mergeCells count="99">
    <mergeCell ref="B22:B24"/>
    <mergeCell ref="B25:B27"/>
    <mergeCell ref="TT2:TY2"/>
    <mergeCell ref="RK2:RW2"/>
    <mergeCell ref="RX2:RZ2"/>
    <mergeCell ref="SA2:SK2"/>
    <mergeCell ref="SL2:SS2"/>
    <mergeCell ref="ST2:TJ2"/>
    <mergeCell ref="TK2:TS2"/>
    <mergeCell ref="QE2:QF2"/>
    <mergeCell ref="B4:B6"/>
    <mergeCell ref="B7:B9"/>
    <mergeCell ref="B10:B12"/>
    <mergeCell ref="B13:B15"/>
    <mergeCell ref="B16:B18"/>
    <mergeCell ref="B19:B21"/>
    <mergeCell ref="PB2:PC2"/>
    <mergeCell ref="PD2:PR2"/>
    <mergeCell ref="PS2:PT2"/>
    <mergeCell ref="PW2:PX2"/>
    <mergeCell ref="PY2:QD2"/>
    <mergeCell ref="QG2:QM2"/>
    <mergeCell ref="QN2:QO2"/>
    <mergeCell ref="QP2:QX2"/>
    <mergeCell ref="QY2:RA2"/>
    <mergeCell ref="RB2:RJ2"/>
    <mergeCell ref="OQ2:OR2"/>
    <mergeCell ref="OT2:OU2"/>
    <mergeCell ref="OV2:OW2"/>
    <mergeCell ref="OZ2:PA2"/>
    <mergeCell ref="NS2:NT2"/>
    <mergeCell ref="NU2:NV2"/>
    <mergeCell ref="NW2:OK2"/>
    <mergeCell ref="ON2:OO2"/>
    <mergeCell ref="LF2:LG2"/>
    <mergeCell ref="LH2:LI2"/>
    <mergeCell ref="LJ2:LX2"/>
    <mergeCell ref="LY2:LZ2"/>
    <mergeCell ref="MC2:MD2"/>
    <mergeCell ref="ME2:MF2"/>
    <mergeCell ref="MG2:MU2"/>
    <mergeCell ref="MX2:MY2"/>
    <mergeCell ref="MZ2:NA2"/>
    <mergeCell ref="NB2:NP2"/>
    <mergeCell ref="KG2:KH2"/>
    <mergeCell ref="KJ2:KK2"/>
    <mergeCell ref="KL2:KM2"/>
    <mergeCell ref="KN2:LB2"/>
    <mergeCell ref="LC2:LD2"/>
    <mergeCell ref="IV2:JJ2"/>
    <mergeCell ref="JK2:JL2"/>
    <mergeCell ref="JN2:JO2"/>
    <mergeCell ref="JP2:JQ2"/>
    <mergeCell ref="JR2:KF2"/>
    <mergeCell ref="HX2:HY2"/>
    <mergeCell ref="HZ2:IN2"/>
    <mergeCell ref="IO2:IP2"/>
    <mergeCell ref="IR2:IS2"/>
    <mergeCell ref="IT2:IU2"/>
    <mergeCell ref="GZ2:HA2"/>
    <mergeCell ref="HB2:HC2"/>
    <mergeCell ref="HD2:HR2"/>
    <mergeCell ref="HS2:HT2"/>
    <mergeCell ref="HV2:HW2"/>
    <mergeCell ref="GA2:GB2"/>
    <mergeCell ref="GD2:GE2"/>
    <mergeCell ref="GF2:GG2"/>
    <mergeCell ref="GH2:GV2"/>
    <mergeCell ref="GW2:GX2"/>
    <mergeCell ref="EP2:EQ2"/>
    <mergeCell ref="ER2:FF2"/>
    <mergeCell ref="FG2:FH2"/>
    <mergeCell ref="FJ2:FK2"/>
    <mergeCell ref="FL2:FZ2"/>
    <mergeCell ref="CD2:CE2"/>
    <mergeCell ref="CF2:CT2"/>
    <mergeCell ref="CW2:CX2"/>
    <mergeCell ref="CY2:CZ2"/>
    <mergeCell ref="DA2:DO2"/>
    <mergeCell ref="DR2:DS2"/>
    <mergeCell ref="DT2:DU2"/>
    <mergeCell ref="DV2:EJ2"/>
    <mergeCell ref="EK2:EL2"/>
    <mergeCell ref="EN2:EO2"/>
    <mergeCell ref="BG2:BH2"/>
    <mergeCell ref="BK2:BY2"/>
    <mergeCell ref="CB2:CC2"/>
    <mergeCell ref="R2:S2"/>
    <mergeCell ref="T2:AH2"/>
    <mergeCell ref="AI2:AJ2"/>
    <mergeCell ref="AL2:AM2"/>
    <mergeCell ref="AN2:AO2"/>
    <mergeCell ref="AP2:BD2"/>
    <mergeCell ref="BI2:BJ2"/>
    <mergeCell ref="B2:B3"/>
    <mergeCell ref="D2:E2"/>
    <mergeCell ref="F2:G2"/>
    <mergeCell ref="H2:M2"/>
    <mergeCell ref="P2:Q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Lisez_moi</vt:lpstr>
      <vt:lpstr>Données nettoyées</vt:lpstr>
      <vt:lpstr>Coût médian du PMAS</vt:lpstr>
      <vt:lpstr>Evolution des paniers</vt:lpstr>
      <vt:lpstr>Prix médian par article</vt:lpstr>
      <vt:lpstr>Score de Fonctionnalité</vt:lpstr>
      <vt:lpstr>Analyse des indicateurs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Marcelle Mande-Djapou</cp:lastModifiedBy>
  <dcterms:created xsi:type="dcterms:W3CDTF">2025-04-13T09:38:03Z</dcterms:created>
  <dcterms:modified xsi:type="dcterms:W3CDTF">2025-06-30T08:07:53Z</dcterms:modified>
</cp:coreProperties>
</file>