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pivotTables/pivotTable17.xml" ContentType="application/vnd.openxmlformats-officedocument.spreadsheetml.pivotTable+xml"/>
  <Override PartName="/xl/pivotTables/pivotTable18.xml" ContentType="application/vnd.openxmlformats-officedocument.spreadsheetml.pivotTable+xml"/>
  <Override PartName="/xl/pivotTables/pivotTable19.xml" ContentType="application/vnd.openxmlformats-officedocument.spreadsheetml.pivotTable+xml"/>
  <Override PartName="/xl/pivotTables/pivotTable20.xml" ContentType="application/vnd.openxmlformats-officedocument.spreadsheetml.pivotTable+xml"/>
  <Override PartName="/xl/pivotTables/pivotTable21.xml" ContentType="application/vnd.openxmlformats-officedocument.spreadsheetml.pivotTable+xml"/>
  <Override PartName="/xl/pivotTables/pivotTable22.xml" ContentType="application/vnd.openxmlformats-officedocument.spreadsheetml.pivotTable+xml"/>
  <Override PartName="/xl/pivotTables/pivotTable23.xml" ContentType="application/vnd.openxmlformats-officedocument.spreadsheetml.pivotTable+xml"/>
  <Override PartName="/xl/pivotTables/pivotTable24.xml" ContentType="application/vnd.openxmlformats-officedocument.spreadsheetml.pivotTable+xml"/>
  <Override PartName="/xl/pivotTables/pivotTable25.xml" ContentType="application/vnd.openxmlformats-officedocument.spreadsheetml.pivotTable+xml"/>
  <Override PartName="/xl/pivotTables/pivotTable26.xml" ContentType="application/vnd.openxmlformats-officedocument.spreadsheetml.pivotTable+xml"/>
  <Override PartName="/xl/pivotTables/pivotTable27.xml" ContentType="application/vnd.openxmlformats-officedocument.spreadsheetml.pivotTable+xml"/>
  <Override PartName="/xl/pivotTables/pivotTable28.xml" ContentType="application/vnd.openxmlformats-officedocument.spreadsheetml.pivotTable+xml"/>
  <Override PartName="/xl/pivotTables/pivotTable29.xml" ContentType="application/vnd.openxmlformats-officedocument.spreadsheetml.pivotTable+xml"/>
  <Override PartName="/xl/pivotTables/pivotTable30.xml" ContentType="application/vnd.openxmlformats-officedocument.spreadsheetml.pivotTable+xml"/>
  <Override PartName="/xl/pivotTables/pivotTable31.xml" ContentType="application/vnd.openxmlformats-officedocument.spreadsheetml.pivotTable+xml"/>
  <Override PartName="/xl/pivotTables/pivotTable32.xml" ContentType="application/vnd.openxmlformats-officedocument.spreadsheetml.pivotTable+xml"/>
  <Override PartName="/xl/pivotTables/pivotTable33.xml" ContentType="application/vnd.openxmlformats-officedocument.spreadsheetml.pivotTable+xml"/>
  <Override PartName="/xl/pivotTables/pivotTable34.xml" ContentType="application/vnd.openxmlformats-officedocument.spreadsheetml.pivotTable+xml"/>
  <Override PartName="/xl/pivotTables/pivotTable35.xml" ContentType="application/vnd.openxmlformats-officedocument.spreadsheetml.pivotTable+xml"/>
  <Override PartName="/xl/pivotTables/pivotTable36.xml" ContentType="application/vnd.openxmlformats-officedocument.spreadsheetml.pivotTable+xml"/>
  <Override PartName="/xl/pivotTables/pivotTable37.xml" ContentType="application/vnd.openxmlformats-officedocument.spreadsheetml.pivotTable+xml"/>
  <Override PartName="/xl/pivotTables/pivotTable38.xml" ContentType="application/vnd.openxmlformats-officedocument.spreadsheetml.pivotTable+xml"/>
  <Override PartName="/xl/pivotTables/pivotTable39.xml" ContentType="application/vnd.openxmlformats-officedocument.spreadsheetml.pivotTable+xml"/>
  <Override PartName="/xl/pivotTables/pivotTable40.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mc:AlternateContent xmlns:mc="http://schemas.openxmlformats.org/markup-compatibility/2006">
    <mc:Choice Requires="x15">
      <x15ac:absPath xmlns:x15ac="http://schemas.microsoft.com/office/spreadsheetml/2010/11/ac" url="C:\Users\AnaG\Desktop\REACH_Deployment_Haiti\01.Programs\OFDA_41iACK 0O8 (ACTED 41CSO O65)\11.Data\"/>
    </mc:Choice>
  </mc:AlternateContent>
  <bookViews>
    <workbookView xWindow="4460" yWindow="460" windowWidth="21140" windowHeight="14440" tabRatio="500"/>
  </bookViews>
  <sheets>
    <sheet name="ReadmeFirst" sheetId="8" r:id="rId1"/>
    <sheet name="DataKI" sheetId="1" r:id="rId2"/>
    <sheet name="Clean_Log" sheetId="2" r:id="rId3"/>
    <sheet name="Analysis_SHELT" sheetId="5" state="hidden" r:id="rId4"/>
    <sheet name="Analysis_DISP_ELEC" sheetId="6" state="hidden" r:id="rId5"/>
    <sheet name="Analysis_FOOD" sheetId="7" state="hidden" r:id="rId6"/>
  </sheets>
  <definedNames>
    <definedName name="_xlnm._FilterDatabase" localSheetId="1" hidden="1">DataKI!$B$1:$EU$26</definedName>
  </definedNames>
  <calcPr calcId="152511"/>
  <pivotCaches>
    <pivotCache cacheId="0" r:id="rId7"/>
  </pivotCaches>
  <extLst>
    <ext xmlns:mx="http://schemas.microsoft.com/office/mac/excel/2008/main" uri="{7523E5D3-25F3-A5E0-1632-64F254C22452}">
      <mx:ArchID Flags="2"/>
    </ext>
  </extLst>
</workbook>
</file>

<file path=xl/calcChain.xml><?xml version="1.0" encoding="utf-8"?>
<calcChain xmlns="http://schemas.openxmlformats.org/spreadsheetml/2006/main">
  <c r="Y11" i="1" l="1"/>
  <c r="Y12" i="1"/>
  <c r="Y13" i="1"/>
  <c r="Y14" i="1"/>
  <c r="Y15" i="1"/>
  <c r="Y16" i="1"/>
  <c r="Y17" i="1"/>
  <c r="Y18" i="1"/>
  <c r="Y19" i="1"/>
  <c r="Y20" i="1"/>
  <c r="Y21" i="1"/>
  <c r="Y22" i="1"/>
  <c r="Y23" i="1"/>
  <c r="Y24" i="1"/>
  <c r="Y25" i="1"/>
  <c r="Y26" i="1"/>
  <c r="Y3" i="1"/>
  <c r="Y4" i="1"/>
  <c r="Y5" i="1"/>
  <c r="Y6" i="1"/>
  <c r="Y7" i="1"/>
  <c r="Y8" i="1"/>
  <c r="Y9" i="1"/>
  <c r="Y10" i="1"/>
  <c r="Y2" i="1"/>
</calcChain>
</file>

<file path=xl/sharedStrings.xml><?xml version="1.0" encoding="utf-8"?>
<sst xmlns="http://schemas.openxmlformats.org/spreadsheetml/2006/main" count="3460" uniqueCount="999">
  <si>
    <t>SubmissionDate</t>
  </si>
  <si>
    <t>start</t>
  </si>
  <si>
    <t>end</t>
  </si>
  <si>
    <t>today</t>
  </si>
  <si>
    <t>deviceid</t>
  </si>
  <si>
    <t>interview_date-jour</t>
  </si>
  <si>
    <t>interview_date-mois</t>
  </si>
  <si>
    <t>sec_general-departement</t>
  </si>
  <si>
    <t>sec_general-commune</t>
  </si>
  <si>
    <t>sec_general-commune_autre</t>
  </si>
  <si>
    <t>sec_general-sectioncomm</t>
  </si>
  <si>
    <t>sec_general-sectioncomm_autre</t>
  </si>
  <si>
    <t>sec_general-localite</t>
  </si>
  <si>
    <t>sec_general-nom_enumerateur</t>
  </si>
  <si>
    <t>sec_general-numero_phone</t>
  </si>
  <si>
    <t>sec_general-sexe_ci</t>
  </si>
  <si>
    <t>sec_general-fonction_ci</t>
  </si>
  <si>
    <t>sec_general-fonction_ci_autre</t>
  </si>
  <si>
    <t>sec_demographie-nbr_menages</t>
  </si>
  <si>
    <t>sec_demographie-nbr_individus</t>
  </si>
  <si>
    <t>sec_demographie-popchange</t>
  </si>
  <si>
    <t>sec_demographie-chef_menage_avt</t>
  </si>
  <si>
    <t>sec_demographie-checf_menage_aprs</t>
  </si>
  <si>
    <t>sec_demographie-handicaps</t>
  </si>
  <si>
    <t>sec_demographie-nbr_perc_handicap</t>
  </si>
  <si>
    <t>sec_demographie-dem_perc_handicap_evo</t>
  </si>
  <si>
    <t>sec_demographie-mineur</t>
  </si>
  <si>
    <t>sec_demographie-nbr_perc_mineur</t>
  </si>
  <si>
    <t>sec_demographie-dem_per_mineur_change</t>
  </si>
  <si>
    <t>sec_abris-type_abris</t>
  </si>
  <si>
    <t>sec_abris-type_abris_autre</t>
  </si>
  <si>
    <t>sec_abris-type_abris_endommage</t>
  </si>
  <si>
    <t>sec_abris-type_abris_endommage_autre</t>
  </si>
  <si>
    <t>sec_abris-type_materiaux_reparation</t>
  </si>
  <si>
    <t>sec_abris-type_materiaux_reparation_autre</t>
  </si>
  <si>
    <t>sec_abris-access_materiaux</t>
  </si>
  <si>
    <t>sec_abris-payer_materiaux</t>
  </si>
  <si>
    <t>sec_abris-debris</t>
  </si>
  <si>
    <t>sec_abris-besoins_abris</t>
  </si>
  <si>
    <t>sec_abris-besoins_abris_autre</t>
  </si>
  <si>
    <t>sec_abris-besoins_non_alim</t>
  </si>
  <si>
    <t>sec_abris-besoins_non_alim_autre</t>
  </si>
  <si>
    <t>sec_abris-abris_destruction-abris_prop</t>
  </si>
  <si>
    <t>sec_abris-abris_destruction-abris_detruit</t>
  </si>
  <si>
    <t>sec_abris-abris_destruction-abris_dommage</t>
  </si>
  <si>
    <t>sec_abris-abris_destruction-abris_leger</t>
  </si>
  <si>
    <t>sec_abris-abris_destruction-abris_ok</t>
  </si>
  <si>
    <t>sec_abris-degre_degats</t>
  </si>
  <si>
    <t>sec_deplacement-menage_accueil</t>
  </si>
  <si>
    <t>sec_deplacement-accueil_zone</t>
  </si>
  <si>
    <t>sec_deplacement-intentions_deplacement</t>
  </si>
  <si>
    <t>sec_deplacement-intention_perc_reste</t>
  </si>
  <si>
    <t>sec_deplacement-intention_perc_perm</t>
  </si>
  <si>
    <t>sec_deplacement-intention_perc_temp</t>
  </si>
  <si>
    <t>sec_electricite-elect_avt</t>
  </si>
  <si>
    <t>sec_electricite-elec_apres</t>
  </si>
  <si>
    <t>sec_electricite-elec_source_princ</t>
  </si>
  <si>
    <t>sec_electricite-elec_source_princ_autre</t>
  </si>
  <si>
    <t>sec_electricite-elec_source_sec</t>
  </si>
  <si>
    <t>sec_electricite-elec_source_sec_autre</t>
  </si>
  <si>
    <t>sec_secal-nouriture_source_princ_avt</t>
  </si>
  <si>
    <t>sec_secal-nouriture_source_princ_avt_autre</t>
  </si>
  <si>
    <t>sec_secal-nouriture_source_princ_after</t>
  </si>
  <si>
    <t>sec_secal-nouriture_source_princ_after_autre</t>
  </si>
  <si>
    <t>sec_secal-obstacle_nour</t>
  </si>
  <si>
    <t>sec_secal-obstacle_nour_autre</t>
  </si>
  <si>
    <t>sec_secal-strattegy_nour</t>
  </si>
  <si>
    <t>sec_secal-strattegy_nour_autre</t>
  </si>
  <si>
    <t>sec_secal-obstacle_nour_commentaire</t>
  </si>
  <si>
    <t>sec_Assist-assistance_zone</t>
  </si>
  <si>
    <t>sec_Assist-assistance_type</t>
  </si>
  <si>
    <t>sec_Assist-assistance_type_autre</t>
  </si>
  <si>
    <t>sec_eau-degats_eau</t>
  </si>
  <si>
    <t>sec_eau-source_eau_boisson</t>
  </si>
  <si>
    <t>sec_eau-source_eau_boisson_autre</t>
  </si>
  <si>
    <t>sec_eau-source_eau_general</t>
  </si>
  <si>
    <t>sec_eau-source_eau_general_autre</t>
  </si>
  <si>
    <t>sec_eau-qty_eau</t>
  </si>
  <si>
    <t>sec_eau-temps_attente_dist</t>
  </si>
  <si>
    <t>sec_eau-traitement_source</t>
  </si>
  <si>
    <t>sec_eau-traitement_menage</t>
  </si>
  <si>
    <t>sec_eau-contenants</t>
  </si>
  <si>
    <t>sec_eau-toilettes_privees</t>
  </si>
  <si>
    <t>sec_eau-acces_toilettes</t>
  </si>
  <si>
    <t>sec_eau-savon</t>
  </si>
  <si>
    <t>sec_eau-PDI_lat</t>
  </si>
  <si>
    <t>sec_eau-lat_communes</t>
  </si>
  <si>
    <t>sec_eau-lat_comm-lat_fonct</t>
  </si>
  <si>
    <t>sec_eau-lat_comm-etat_latrines</t>
  </si>
  <si>
    <t>sec_eau-lat_comm-latrines_pleines</t>
  </si>
  <si>
    <t>sec_eau-lat_comm-point_lavage</t>
  </si>
  <si>
    <t>sec_eau-lat_comm-savon_pointlavage</t>
  </si>
  <si>
    <t>sec_eau-observations_lat</t>
  </si>
  <si>
    <t>sec_eau-comments</t>
  </si>
  <si>
    <t>sec_sante-access_sante_avt</t>
  </si>
  <si>
    <t>sec_sante-access_sante_avt_autre</t>
  </si>
  <si>
    <t>sec_sante-access_sante_apr</t>
  </si>
  <si>
    <t>sec_sante-access_sante_apr_autre</t>
  </si>
  <si>
    <t>sec_sante-problemes</t>
  </si>
  <si>
    <t>sec_sante-pas_acces_sante</t>
  </si>
  <si>
    <t>sec_sante-pas_sante_autre</t>
  </si>
  <si>
    <t>sec_sante-strategy_sante</t>
  </si>
  <si>
    <t>sec_sante-strategy_sante_autre</t>
  </si>
  <si>
    <t>sec_sante-traitement</t>
  </si>
  <si>
    <t>sec_sante-sante_autre</t>
  </si>
  <si>
    <t>sec_sante-besoin_traitement_avt</t>
  </si>
  <si>
    <t>sec_sante-besoin_traitement_avt_preciser</t>
  </si>
  <si>
    <t>sec_subsistance-source_revenu_avt_men</t>
  </si>
  <si>
    <t>sec_subsistance-source_revenu_avt_men_autre</t>
  </si>
  <si>
    <t>sec_subsistance-source_revenu_avt_femmes</t>
  </si>
  <si>
    <t>sec_subsistance-source_revenu_avt_femmes_autre</t>
  </si>
  <si>
    <t>sec_subsistance-source_revenu_change</t>
  </si>
  <si>
    <t>sec_subsistance-source_revenu_change_autre</t>
  </si>
  <si>
    <t>sec_subsistance-agriculture-degres_agriculture</t>
  </si>
  <si>
    <t>sec_subsistance-agriculture-detail_degres_agriculture</t>
  </si>
  <si>
    <t>sec_subsistance-agriculture-recoltes_possibles</t>
  </si>
  <si>
    <t>sec_subsistance-agriculture-raison_pas_recolte</t>
  </si>
  <si>
    <t>sec_subsistance-agriculture-no_recolt_autre</t>
  </si>
  <si>
    <t>sec_subsistance-agriculture-detail_recoltes</t>
  </si>
  <si>
    <t>sec_subsistance-agriculture-semences_autre</t>
  </si>
  <si>
    <t>sec_subsistance-degres_peche</t>
  </si>
  <si>
    <t>sec_subsistance-detail_degres_peche</t>
  </si>
  <si>
    <t>sec_subsistance-degres_betail</t>
  </si>
  <si>
    <t>sec_subsistance-detail_degres_betail</t>
  </si>
  <si>
    <t>sec_subsistance-degres_petit_commerce_prive</t>
  </si>
  <si>
    <t>sec_subsistance-detail_degres_petit_commerce_prive</t>
  </si>
  <si>
    <t>sec_subsistance-degres_travail_quotidien</t>
  </si>
  <si>
    <t>sec_subsistance-detail_degres_travail_quotidien</t>
  </si>
  <si>
    <t>sec_subsistance-degres_service_public</t>
  </si>
  <si>
    <t>sec_subsistance-detail_degres_service_public</t>
  </si>
  <si>
    <t>sec_subsistance-degres_autre</t>
  </si>
  <si>
    <t>sec_subsistance-detail_degres_autre</t>
  </si>
  <si>
    <t>sec_education-ecole_attend_boys_avt</t>
  </si>
  <si>
    <t>sec_education-ecole_attend_boys_apr</t>
  </si>
  <si>
    <t>sec_education-ecole_attend_girls_avt</t>
  </si>
  <si>
    <t>sec_education-ecole_attend_girls_apr</t>
  </si>
  <si>
    <t>sec_education-ecole_raisons</t>
  </si>
  <si>
    <t>sec_education-pas_ecole_autre</t>
  </si>
  <si>
    <t>sec_com-com_moyen_avt</t>
  </si>
  <si>
    <t>sec_com-com_moyen_avt_autre</t>
  </si>
  <si>
    <t>sec_com-com_moyen_apr</t>
  </si>
  <si>
    <t>sec_com-com_moyen_apr_autre</t>
  </si>
  <si>
    <t>sec_com-com_source_princ</t>
  </si>
  <si>
    <t>sec_com-com_source_princ_autre</t>
  </si>
  <si>
    <t>protection</t>
  </si>
  <si>
    <t>sec_priorite-priorite_besoin</t>
  </si>
  <si>
    <t>sec_priorite-priorite_besoin_autre</t>
  </si>
  <si>
    <t>sec_notes-commentaires_finales</t>
  </si>
  <si>
    <t>coordonnes_gps-Latitude</t>
  </si>
  <si>
    <t>coordonnes_gps-Longitude</t>
  </si>
  <si>
    <t>coordonnes_gps-Altitude</t>
  </si>
  <si>
    <t>coordonnes_gps-Accuracy</t>
  </si>
  <si>
    <t>meta-instanceID</t>
  </si>
  <si>
    <t>KEY</t>
  </si>
  <si>
    <t>Nov 3, 2016 3:57:09 PM</t>
  </si>
  <si>
    <t>Nov 3, 2016 6:55:45 PM</t>
  </si>
  <si>
    <t>Nov 3, 2016</t>
  </si>
  <si>
    <t>Loby</t>
  </si>
  <si>
    <t>Rinchin</t>
  </si>
  <si>
    <t>chef</t>
  </si>
  <si>
    <t>Diminue</t>
  </si>
  <si>
    <t>plus_dhommes</t>
  </si>
  <si>
    <t>oui</t>
  </si>
  <si>
    <t>augmente</t>
  </si>
  <si>
    <t>maison_roche_toit_tole maison_paille</t>
  </si>
  <si>
    <t>maison_roche_toit_tole</t>
  </si>
  <si>
    <t>bois tole ciment autre</t>
  </si>
  <si>
    <t>Wash</t>
  </si>
  <si>
    <t>oui_en_dehors_de_la_zone</t>
  </si>
  <si>
    <t>non</t>
  </si>
  <si>
    <t>meilleure_couverture_de_toit meilleure_cloture_isolation_de acces_aux_materiaux_listes</t>
  </si>
  <si>
    <t>savon items_hygieniques_pour_femmes kits_de_cuisine</t>
  </si>
  <si>
    <t>degats_severes_une_majorite_de</t>
  </si>
  <si>
    <t>oui_en_majorite_de_la_zone</t>
  </si>
  <si>
    <t>rester_dans_la_communaute</t>
  </si>
  <si>
    <t>oui_certains</t>
  </si>
  <si>
    <t>panneau_solaire</t>
  </si>
  <si>
    <t>aucune</t>
  </si>
  <si>
    <t>production_agricole_personnell arbres_fruitiers_dans_la_zone betail</t>
  </si>
  <si>
    <t>distributions autre</t>
  </si>
  <si>
    <t>Pas de moyens marche, en attendant de l'aide</t>
  </si>
  <si>
    <t>marche_magasins_non_accessible marche_magasins_non_fonctionne marche_magasins_nont_pas_assez prod_nourrir a_perdu_lacces_au_betail na_pas_de_salaire_pour_acheter autre</t>
  </si>
  <si>
    <t>Bcp betail mor, zone xoastal perdu bizn a cause de vague</t>
  </si>
  <si>
    <t>reduire_la_taille_des_repas reduire_le_nombre_de_repas_par</t>
  </si>
  <si>
    <t>distribution_de_nourriture soins_de_sante_pour_blessures autre</t>
  </si>
  <si>
    <t>Nov 3, 2016 6:30:00 PM</t>
  </si>
  <si>
    <t>Dalmette</t>
  </si>
  <si>
    <t>Centre ville</t>
  </si>
  <si>
    <t>Martine</t>
  </si>
  <si>
    <t>plus_de_femmes</t>
  </si>
  <si>
    <t>maison_tout_dalle_beton maison_bloc_beton_toit_en_tole</t>
  </si>
  <si>
    <t>maison_bloc_beton_toit_en_tole</t>
  </si>
  <si>
    <t>aide_financiere tole ciment</t>
  </si>
  <si>
    <t>meilleure_couverture_de_toit aide_technique main_doeuvre</t>
  </si>
  <si>
    <t>kits_de_cuisine tapis_de_sol_pour_dormir habits</t>
  </si>
  <si>
    <t>degats_moderes_beaucoup_de_mai</t>
  </si>
  <si>
    <t>oui_en_majorite_dautrezones</t>
  </si>
  <si>
    <t>Dalmette,3eme section de loby</t>
  </si>
  <si>
    <t>aller_de_maniere_permanente_da</t>
  </si>
  <si>
    <t>production_agricole_personnell peche marchandage_commerce</t>
  </si>
  <si>
    <t>betail peche marchandage_commerce</t>
  </si>
  <si>
    <t>marche_magasins_non_fonctionne aucun_moyen_de_cuisiner_la_nou pas_dustensiles_objets_de_cuis</t>
  </si>
  <si>
    <t>Ils ont besoin des semence,des projets de betail et surtout des filets pour leur peche.</t>
  </si>
  <si>
    <t>distribution_de_nourriture aide_pour_la_reparation_dabri aide_financiere_cash</t>
  </si>
  <si>
    <t>pas_de_degats_et_acces_a_l_eau</t>
  </si>
  <si>
    <t>robinet_prive riviere source</t>
  </si>
  <si>
    <t>robinet_prive source</t>
  </si>
  <si>
    <t>certains</t>
  </si>
  <si>
    <t>toilettes_limite</t>
  </si>
  <si>
    <t>dispensaire</t>
  </si>
  <si>
    <t>acces</t>
  </si>
  <si>
    <t>TyphoÃ¯de Malnutrition Maladie_peau</t>
  </si>
  <si>
    <t>agriculture peche betail</t>
  </si>
  <si>
    <t>agriculture petit_commerce_prive</t>
  </si>
  <si>
    <t>completement_detruit_pour_tout</t>
  </si>
  <si>
    <t>semences outils</t>
  </si>
  <si>
    <t>banane riz MaÃ¯s Haricots</t>
  </si>
  <si>
    <t>quelques_personnes_peuvent_tou</t>
  </si>
  <si>
    <t>76_99</t>
  </si>
  <si>
    <t>51_75</t>
  </si>
  <si>
    <t>endommagÃ©e detruite</t>
  </si>
  <si>
    <t>telephone</t>
  </si>
  <si>
    <t>bouche</t>
  </si>
  <si>
    <t>assez_secu</t>
  </si>
  <si>
    <t>nourriture emploi_travail acces_a_leducation</t>
  </si>
  <si>
    <t>uuid:713e4762-814f-4308-92ac-b4b411f12aad</t>
  </si>
  <si>
    <t>Nov 3, 2016 7:21:45 PM</t>
  </si>
  <si>
    <t>Nov 3, 2016 8:00:59 PM</t>
  </si>
  <si>
    <t>autre</t>
  </si>
  <si>
    <t>Etudiant</t>
  </si>
  <si>
    <t>maison_roche_toit_tole autre</t>
  </si>
  <si>
    <t>Bois</t>
  </si>
  <si>
    <t>fixations_et_clous bois tole ciment</t>
  </si>
  <si>
    <t>meilleure_couverture_de_toit meilleure_cloture_isolation_de acces_aux_outils</t>
  </si>
  <si>
    <t>savon items_hygieniques_pour_femmes autreitems_hygieniques_autrequ</t>
  </si>
  <si>
    <t>ne_sait_pas</t>
  </si>
  <si>
    <t>production_agricole_personnell arbres_fruitiers_dans_la_zone achats_dans_magasins_marches</t>
  </si>
  <si>
    <t>achats_dans_magasins_marches dons_en_nourriture_damis_ou_de</t>
  </si>
  <si>
    <t>marche_magasins_nont_pas_assez prod_nourrir a_perdu_lacces_au_betail</t>
  </si>
  <si>
    <t>vente_de_biens reduire_la_taille_des_repas reduire_le_nombre_de_repas_par vendre_du_betail</t>
  </si>
  <si>
    <t>captage_de_sources_endommage_a</t>
  </si>
  <si>
    <t>kiosk</t>
  </si>
  <si>
    <t>pas_toilettes</t>
  </si>
  <si>
    <t>acces pas_staff pas_medicaments</t>
  </si>
  <si>
    <t>ne_peut_pas_du_tout_acceder_a_</t>
  </si>
  <si>
    <t>TyphoÃ¯de PTSD Infection_respiratoire</t>
  </si>
  <si>
    <t>petit_commerce_prive</t>
  </si>
  <si>
    <t>semences inondÃ©es arbres outils</t>
  </si>
  <si>
    <t>MaÃ¯s Pois autre</t>
  </si>
  <si>
    <t>Pistavhe</t>
  </si>
  <si>
    <t>aucun</t>
  </si>
  <si>
    <t>26_50</t>
  </si>
  <si>
    <t>detruite</t>
  </si>
  <si>
    <t>telephone aucun</t>
  </si>
  <si>
    <t>pas_assez</t>
  </si>
  <si>
    <t>nourriture services_de_sante emploi_travail</t>
  </si>
  <si>
    <t>uuid:dd502d63-54a5-403b-b4a8-6b451501ecb7</t>
  </si>
  <si>
    <t>puits_inondes_et_non_utilisabl</t>
  </si>
  <si>
    <t>acces pas_medicaments manque_sous</t>
  </si>
  <si>
    <t>CholÃ©ra TyphoÃ¯de Autre</t>
  </si>
  <si>
    <t>Resp</t>
  </si>
  <si>
    <t>banane petit MaÃ¯s Pois</t>
  </si>
  <si>
    <t>sanitation nourriture acces_a_leducation</t>
  </si>
  <si>
    <t>Abris</t>
  </si>
  <si>
    <t>uuid:4f14893c-15eb-4de8-b394-0ce85c0d894e</t>
  </si>
  <si>
    <t xml:space="preserve"> prelas; msf en tiburon medixaments</t>
  </si>
  <si>
    <t>Nov 1, 2016 8:26:57 PM</t>
  </si>
  <si>
    <t>Nov 1, 2016 10:13:35 PM</t>
  </si>
  <si>
    <t>Nov 1, 2016</t>
  </si>
  <si>
    <t>Chardoniere</t>
  </si>
  <si>
    <t>Dumas jean Enol</t>
  </si>
  <si>
    <t>Directeur de la mairie</t>
  </si>
  <si>
    <t>maison_tout_dalle_beton maison_roche_toit_tole maison_bloc_beton_toit_en_tole</t>
  </si>
  <si>
    <t>meilleure_couverture_de_toit aide_technique</t>
  </si>
  <si>
    <t>items_hygieniques_pour_femmes autreitems_hygieniques_autrequ kits_de_cuisine</t>
  </si>
  <si>
    <t>aller_temporairement_dans_un_a</t>
  </si>
  <si>
    <t>production_agricole_personnell betail peche</t>
  </si>
  <si>
    <t>marchandage_commerce</t>
  </si>
  <si>
    <t>na_pas_de_salaire_pour_acheter</t>
  </si>
  <si>
    <t>vente_de_biens reduire_le_nombre_de_repas_par vendre_du_betail</t>
  </si>
  <si>
    <t>distribution_de_nourriture</t>
  </si>
  <si>
    <t>source</t>
  </si>
  <si>
    <t>pas_staff pas_espace manque_sous</t>
  </si>
  <si>
    <t>CholÃ©ra TyphoÃ¯de</t>
  </si>
  <si>
    <t>banane MaÃ¯s Haricots Pois</t>
  </si>
  <si>
    <t>telephone radio</t>
  </si>
  <si>
    <t>radio</t>
  </si>
  <si>
    <t>services_de_sante emploi_travail acces_a_leducation</t>
  </si>
  <si>
    <t>uuid:f1359988-8542-45f4-8d9f-7380d5ca4619</t>
  </si>
  <si>
    <t>Oct 31, 2016 11:09:53 PM</t>
  </si>
  <si>
    <t>Oct 31, 2016 11:59:27 PM</t>
  </si>
  <si>
    <t>Oct 31, 2016</t>
  </si>
  <si>
    <t>Dieutanie julien</t>
  </si>
  <si>
    <t>vendeur</t>
  </si>
  <si>
    <t>environ_la_meme_proportion</t>
  </si>
  <si>
    <t>meme</t>
  </si>
  <si>
    <t>maison_roche_toit_tole maison_bloc_beton_toit_en_tole</t>
  </si>
  <si>
    <t>fixations_et_clous bois tole</t>
  </si>
  <si>
    <t>meilleure_couverture_de_toit acces_aux_materiaux_listes acces_aux_outils</t>
  </si>
  <si>
    <t>savon kits_de_cuisine lampes_torches</t>
  </si>
  <si>
    <t>oui_tous</t>
  </si>
  <si>
    <t>generateur_personnel</t>
  </si>
  <si>
    <t>achats_dans_magasins_marches</t>
  </si>
  <si>
    <t>marche_magasins_nont_pas_assez aucun_moyen_de_cuisiner_la_nou</t>
  </si>
  <si>
    <t>Pas de moyens oiur acceder a la nourriture Apres l'ouragan un repas par jour</t>
  </si>
  <si>
    <t>saep_inoperant_a_cause_de_cond absence_deau_traitee</t>
  </si>
  <si>
    <t>bouteille</t>
  </si>
  <si>
    <t>riviere puits_non</t>
  </si>
  <si>
    <t xml:space="preserve">Il n'y a pas de toilette commune dans la zone. Le berge nest pas en bonne etat </t>
  </si>
  <si>
    <t>hopital centre_de_sante_pas_lits dispensaire</t>
  </si>
  <si>
    <t>manque_sous</t>
  </si>
  <si>
    <t>DiarrhÃ©e TyphoÃ¯de Complications_grossesse</t>
  </si>
  <si>
    <t>peche petit_commerce_prive travail_quotidien</t>
  </si>
  <si>
    <t>petit_commerce_prive service_public</t>
  </si>
  <si>
    <t>Pas assez d'argent pour achete des commerces</t>
  </si>
  <si>
    <t>1_25</t>
  </si>
  <si>
    <t>Il n'y a pas d'ecole dans la zone</t>
  </si>
  <si>
    <t>telephone radio television</t>
  </si>
  <si>
    <t>trÃ¨s_mal</t>
  </si>
  <si>
    <t>eau nourriture securite_police</t>
  </si>
  <si>
    <t>L'acces a l'eau potable . l'acces a l'eau est diffucile</t>
  </si>
  <si>
    <t>uuid:51a2636e-d350-4f43-8d1c-e0e8b6881194</t>
  </si>
  <si>
    <t>Oct 31, 2016 12:33:19 AM</t>
  </si>
  <si>
    <t>Oct 31, 2016 9:45:04 AM</t>
  </si>
  <si>
    <t>DieuMaitre Gracia</t>
  </si>
  <si>
    <t>Etudiant en administration</t>
  </si>
  <si>
    <t>nsp</t>
  </si>
  <si>
    <t>maison_tout_dalle_beton</t>
  </si>
  <si>
    <t>bois aide_financiere tole sable autre</t>
  </si>
  <si>
    <t>Blocs ciment</t>
  </si>
  <si>
    <t>oui_dans_la_zone</t>
  </si>
  <si>
    <t>meilleure_cloture_isolation_de retrouver_les_effets_personnel acces_aux_materiaux_listes</t>
  </si>
  <si>
    <t>cuiseur_a_gaz autreitems_hygieniques_autrequ moustiquaires</t>
  </si>
  <si>
    <t>Camp perrin , Aux cotaux , Les anglais,</t>
  </si>
  <si>
    <t>rester_dans_la_communaute aller_temporairement_dans_un_a</t>
  </si>
  <si>
    <t>reseau_principal</t>
  </si>
  <si>
    <t>marchandage_commerce achats_dans_magasins_marches</t>
  </si>
  <si>
    <t>reduire_la_taille_des_repas sappuyer_sur_les_amis_voisins_ manger_de_la_nourriture_moins_</t>
  </si>
  <si>
    <t>Pas facile d'emprunter de l'argent si on n'a pas un travail</t>
  </si>
  <si>
    <t>robinet_prive autre</t>
  </si>
  <si>
    <t>Pompe</t>
  </si>
  <si>
    <t>robinet_prive kiosk puits_amenage</t>
  </si>
  <si>
    <t>toilettes</t>
  </si>
  <si>
    <t>L'eau disponible a des risques de contamination a cause des canals qui sont bouches et accumumation d'ordures</t>
  </si>
  <si>
    <t>hopital centre_de_sante_lits clinique_privee ctc_ctda pharmacie</t>
  </si>
  <si>
    <t>manque_sous autre</t>
  </si>
  <si>
    <t>La plupart des gens refusent d'aller a l'hopital</t>
  </si>
  <si>
    <t>DiarrhÃ©e TyphoÃ¯de</t>
  </si>
  <si>
    <t>petit_commerce_prive travail_quotidien profe_prive</t>
  </si>
  <si>
    <t>petit_commerce_prive profe_prive</t>
  </si>
  <si>
    <t>endommagÃ©e occupÃ©e</t>
  </si>
  <si>
    <t>telephone internet radio television</t>
  </si>
  <si>
    <t>Il ont une seule pompe dans la zone mais l'eau est impropre apres 2 jours,ensuite quand il pleut les gens peuvent pas aller a leurs activites la route est inaccessible</t>
  </si>
  <si>
    <t>uuid:200c90f0-1130-460f-b727-8dc49174cd1a</t>
  </si>
  <si>
    <t>3.56558E+14</t>
  </si>
  <si>
    <t>Seide Marie Colette</t>
  </si>
  <si>
    <t>Responsable protection civil</t>
  </si>
  <si>
    <t>fixations_et_clous bois main_doeuvre aide_financiere tole</t>
  </si>
  <si>
    <t>meilleure_couverture_de_toit retrouver_les_effets_personnel main_doeuvre</t>
  </si>
  <si>
    <t>kits_de_cuisine lampes_torches couvertures</t>
  </si>
  <si>
    <t>aller_de_maniere_permanente_da aller_temporairement_dans_un_a</t>
  </si>
  <si>
    <t>marchandage_commerce dons_en_nourriture_damis_ou_de distributions</t>
  </si>
  <si>
    <t>pas_dustensiles_objets_de_cuis prod_nourrir pod_vendre</t>
  </si>
  <si>
    <t>reduire_la_taille_des_repas sappuyer_sur_les_amis_voisins_ emprunter_de_largent_pour_ache</t>
  </si>
  <si>
    <t>Les gens n'ont pas d'argent pour acheter a manger .</t>
  </si>
  <si>
    <t>distribution_de_nourriture soins_de_sante_pour_blessures soins_de_sante_pour_le_cholera ameliorer_lacces_a_leau</t>
  </si>
  <si>
    <t>pompes_manuelles_rendues_inope puits_inondes_et_non_utilisabl captage_de_sources_endommage_a</t>
  </si>
  <si>
    <t>kiosk bouteille</t>
  </si>
  <si>
    <t>source puits_amenage</t>
  </si>
  <si>
    <t>Risque de contamination des rivieres suite a des cas de cholerat dans les zones avoisinantes</t>
  </si>
  <si>
    <t>centre_de_sante_lits pharmacie</t>
  </si>
  <si>
    <t>centre_de_sante_lits clinique_mobile ctc_ctda pharmacie</t>
  </si>
  <si>
    <t>DiarrhÌ©e TyphoÌøde Autre</t>
  </si>
  <si>
    <t>Avant il n'avait pas beaucoups de cas de cholerat</t>
  </si>
  <si>
    <t>agriculture peche betail petit_commerce_prive</t>
  </si>
  <si>
    <t>agriculture peche petit_commerce_prive autre</t>
  </si>
  <si>
    <t>Faire la lessive</t>
  </si>
  <si>
    <t>agriculture peche betail petit_commerce_prive service_public</t>
  </si>
  <si>
    <t>Les gens peuvent travailler mais il n'ont pas de moyens outils semences . Et certains terres ne sont plus accesibles</t>
  </si>
  <si>
    <t>semences arbres outils</t>
  </si>
  <si>
    <t>banane petit MaÌøs Haricots Pois autre</t>
  </si>
  <si>
    <t>Quelques cultures maraicheres comme poivrons</t>
  </si>
  <si>
    <t>Les locaux servent d'abri provisoire pour les gens</t>
  </si>
  <si>
    <t>occupÌ©e</t>
  </si>
  <si>
    <t>uuid:3b362362-824c-4e0f-b205-65dbcb4cc535</t>
  </si>
  <si>
    <t>Arniquet</t>
  </si>
  <si>
    <t>Chateau yves mari maurice. Telefon 38383911</t>
  </si>
  <si>
    <t>maison_tout_dalle_beton maison_bloc_beton_toit_en_tole petits_hangars_paille_tole_et_</t>
  </si>
  <si>
    <t>kits_de_cuisine moustiquaires tapis_de_sol_pour_dormir</t>
  </si>
  <si>
    <t>betail marchandage_commerce achats_dans_magasins_marches</t>
  </si>
  <si>
    <t>betail marchandage_commerce</t>
  </si>
  <si>
    <t>prod_nourrir a_perdu_lacces_au_betail na_pas_de_salaire_pour_acheter</t>
  </si>
  <si>
    <t>reduire_le_nombre_de_repas_par emprunter_de_largent_pour_ache</t>
  </si>
  <si>
    <t xml:space="preserve"> La majorite des betails sont morts pas de moyens pour acceder a la nourriture</t>
  </si>
  <si>
    <t>distribution_de_nourriture kits_hygieniques</t>
  </si>
  <si>
    <t>saep_inoperant_a_cause_de_cond puits_inondes_et_non_utilisabl</t>
  </si>
  <si>
    <t>robinet_prive source puits_non</t>
  </si>
  <si>
    <t xml:space="preserve">Il n'y a pas de point d'eau publique disponible ppur les gens de la communaute , </t>
  </si>
  <si>
    <t>centre_de_sante_lits dispensaire</t>
  </si>
  <si>
    <t>pas_staff pas_medicaments</t>
  </si>
  <si>
    <t>DiarrhÃ©e TyphoÃ¯de Autre</t>
  </si>
  <si>
    <t>Manque de personnel et de medicament</t>
  </si>
  <si>
    <t>agriculture betail</t>
  </si>
  <si>
    <t>agriculture betail petit_commerce_prive</t>
  </si>
  <si>
    <t>I agriculture ne fonctionne pas ,il ne reste plus rien de leur culture ,l'abre veritable etait leur principale source revenu</t>
  </si>
  <si>
    <t>Perdu leur animaux</t>
  </si>
  <si>
    <t>Ils ont perdu une partie de leurs commerces.mais ont drs moyens de survivre</t>
  </si>
  <si>
    <t>endommagÃ©e</t>
  </si>
  <si>
    <t>eau sanitation nourriture</t>
  </si>
  <si>
    <t>Les gens deviennent plus agressif pour de la nourriture.la route principale est accesible mais en mauvaise etat.</t>
  </si>
  <si>
    <t>uuid:8dac5438-299b-4f11-b8ec-95a0348c792c</t>
  </si>
  <si>
    <t>Nov 4, 2016 7:18:11 PM</t>
  </si>
  <si>
    <t>Nov 4, 2016 10:40:22 PM</t>
  </si>
  <si>
    <t>Nov 4, 2016</t>
  </si>
  <si>
    <t>Verdieu SENE</t>
  </si>
  <si>
    <t>Soudeur</t>
  </si>
  <si>
    <t>maison_tout_dalle_beton maison_roche_toit_tole</t>
  </si>
  <si>
    <t>items_hygieniques_pour_enfants autreitems_hygieniques_autrequ moustiquaires</t>
  </si>
  <si>
    <t>degats_faibles_quelques_maison</t>
  </si>
  <si>
    <t>distributions</t>
  </si>
  <si>
    <t>marchandage_commerce achats_dans_magasins_marches distributions</t>
  </si>
  <si>
    <t>na_pas_de_salaire_pour_acheter ajouter_commentaires_si_necess</t>
  </si>
  <si>
    <t>reduire_la_taille_des_repas</t>
  </si>
  <si>
    <t>distribution_de_nourriture aide_pour_la_reparation_dabri</t>
  </si>
  <si>
    <t>robinet_prive bouteille puits_amenage</t>
  </si>
  <si>
    <t>hopital centre_de_sante_lits centre_de_sante_pas_lits</t>
  </si>
  <si>
    <t>centre_de_sante_lits centre_de_sante_pas_lits</t>
  </si>
  <si>
    <t>Pas de moyens</t>
  </si>
  <si>
    <t>travail_quotidien</t>
  </si>
  <si>
    <t>Distribution souvent mal organisee et manque de planification.</t>
  </si>
  <si>
    <t>uuid:e67a9b89-2129-4b0e-b81a-a4c04620a024</t>
  </si>
  <si>
    <t>Sud</t>
  </si>
  <si>
    <t>Tiburon</t>
  </si>
  <si>
    <t>Les Cayes</t>
  </si>
  <si>
    <t>Port à Piment</t>
  </si>
  <si>
    <t>sec_secal-nb_repas_avt</t>
  </si>
  <si>
    <t>sec_secal-nb_repas_avt_autre</t>
  </si>
  <si>
    <t>sec_secal-nb_repas_apr</t>
  </si>
  <si>
    <t>sec_secal-nb_repas_apr_autre</t>
  </si>
  <si>
    <t>sec_priorite-solution_besoin_eau_potable</t>
  </si>
  <si>
    <t>sec_priorite-solution_besoin_eau_pour_usage_domestique</t>
  </si>
  <si>
    <t>sec_priorite-solution_besoin_gestion_des_dechets_solides</t>
  </si>
  <si>
    <t>sec_priorite-solution_besoin_acces_a_des_toilettes</t>
  </si>
  <si>
    <t>sec_priorite-solution_besoin_securite_police</t>
  </si>
  <si>
    <t>sec_priorite-solution_besoin_emploi_travail</t>
  </si>
  <si>
    <t>sec_priorite-solution_besoin_acces_a_leducation</t>
  </si>
  <si>
    <t>sec_priorite-solution_besoin_nourriture</t>
  </si>
  <si>
    <t>sec_priorite-solution_besoin_acces_routier_infrastructure</t>
  </si>
  <si>
    <t>sec_priorite-solution_besoin_materiau_de_construction</t>
  </si>
  <si>
    <t>sec_priorite-solution_besoin_kits_de_cuisine</t>
  </si>
  <si>
    <t>sec_priorite-solution_besoin_hygiene</t>
  </si>
  <si>
    <t>sec_priorite-solution_besoin_sante</t>
  </si>
  <si>
    <t>Des pers approvisionnent d'autres</t>
  </si>
  <si>
    <t>Chlore</t>
  </si>
  <si>
    <t>Vente de betail, transfert d'argent, aide de famille</t>
  </si>
  <si>
    <t>B4:74:43:3C:C0:17</t>
  </si>
  <si>
    <t>Grand'Anse</t>
  </si>
  <si>
    <t>Jeremie</t>
  </si>
  <si>
    <t>Belle fleur gerald</t>
  </si>
  <si>
    <t>Etudiant et commercante</t>
  </si>
  <si>
    <t>fixations_et_clous bois tole pierre ciment sable</t>
  </si>
  <si>
    <t>meilleure_couverture_de_toit aide_technique acces_aux_materiaux_listes</t>
  </si>
  <si>
    <t>items_hygieniques_pour_enfants autreitems_hygieniques_autrequ tapis_de_sol_pour_dormir</t>
  </si>
  <si>
    <t>arbres_fruitiers_dans_la_zone peche</t>
  </si>
  <si>
    <t>marchandage_commerce dons_en_nourriture_damis_ou_de</t>
  </si>
  <si>
    <t>marche_magasins_non_accessible a_perdu_lacces_au_betail na_pas_de_salaire_pour_acheter</t>
  </si>
  <si>
    <t>sappuyer_sur_les_amis_voisins_ manger_de_la_nourriture_moins_ emprunter_de_largent_pour_ache</t>
  </si>
  <si>
    <t>Les gens utilisent de l'argent economisÃ© avant l'ouragan et l'aide recu des transferts recu de la famille vivant a l'etranger pour se nourrir</t>
  </si>
  <si>
    <t>saep_endommage_avec_reduction_ pompes_manuelles_rendues_inope puits_inondes_et_non_utilisabl absence_deau_traitee</t>
  </si>
  <si>
    <t>robinet_prive kiosk camion bouteille</t>
  </si>
  <si>
    <t>C'est pour certaine personne la purification de l'eau n'est pas obligatoire une portion seulement le fait avant consommation</t>
  </si>
  <si>
    <t>hopital centre_de_sante_lits dispensaire ctc_ctda</t>
  </si>
  <si>
    <t>clinique_mobile dispensaire</t>
  </si>
  <si>
    <t>acces pas_espace manque_sous autre</t>
  </si>
  <si>
    <t>Parfois les gens arrivent dans le centre de santÃ© mais la qualitÃ© des soins laisse a desirer on doit se rendre dans la ville des cayes et aport au prince pour les cas sensibles</t>
  </si>
  <si>
    <t>CholÃ©ra Parasites TyphoÃ¯de</t>
  </si>
  <si>
    <t>Il y avait moins de cas de cholera et plus de clinique mobile</t>
  </si>
  <si>
    <t>peche betail petit_commerce_prive</t>
  </si>
  <si>
    <t>petit_commerce_prive travail_quotidien</t>
  </si>
  <si>
    <t>On y trouve seulement du poisson d'eau douce, les pecheurs ont peur de s'aventurer dans la mer</t>
  </si>
  <si>
    <t>endommagÃ©e detruite occupÃ©e</t>
  </si>
  <si>
    <t>telephone internet</t>
  </si>
  <si>
    <t>eau services_de_sante acces_a_leducation</t>
  </si>
  <si>
    <t>Construction de nouveau abris pour permettre au gens d'avoir de nouveau toit</t>
  </si>
  <si>
    <t>uuid:2575ae69-4d56-49db-911b-0cc18f471464</t>
  </si>
  <si>
    <t>Eliassaint Isaac</t>
  </si>
  <si>
    <t>prof</t>
  </si>
  <si>
    <t>bois tole ciment briques</t>
  </si>
  <si>
    <t>meilleure_couverture_de_toit retrouver_les_effets_personnel aide_technique</t>
  </si>
  <si>
    <t>kits_de_cuisine autre</t>
  </si>
  <si>
    <t>Ustensiles et eau</t>
  </si>
  <si>
    <t>betail marchandage_commerce autre</t>
  </si>
  <si>
    <t>Pret dans les banques, pour faire du commerce. Apres louragan ils ont perdu.</t>
  </si>
  <si>
    <t>production_agricole_personnell distributions autre</t>
  </si>
  <si>
    <t>Du riz, blÃ©, pois</t>
  </si>
  <si>
    <t>pas_dobstacle</t>
  </si>
  <si>
    <t>vente_de_biens reduire_le_nombre_de_repas_par sappuyer_sur_les_amis_voisins_</t>
  </si>
  <si>
    <t>Jardins, commerces disparaitres</t>
  </si>
  <si>
    <t>distribution_de_nourriture autre</t>
  </si>
  <si>
    <t>39 sacs de riz grace aux intervention dun comite dans le quartier</t>
  </si>
  <si>
    <t>pompes_manuelles_rendues_inope</t>
  </si>
  <si>
    <t>camion puits_non</t>
  </si>
  <si>
    <t>Les toilettes ne sont pas en etats. Il faut une reponse urgente</t>
  </si>
  <si>
    <t>hopital dispensaire clinique_privee pharmacie</t>
  </si>
  <si>
    <t>hopital clinique_mobile dispensaire clinique_privee</t>
  </si>
  <si>
    <t>CholÃ©ra TyphoÃ¯de Maladie_peau</t>
  </si>
  <si>
    <t>Mais pois magnoc juromou ces semences lÃ , ils ont en besoin</t>
  </si>
  <si>
    <t>Ils ont fait du charbon avec des arbres qui etaient tombees</t>
  </si>
  <si>
    <t>Les marchandises sont totalement gatees</t>
  </si>
  <si>
    <t>endommagÃ©e ferme occupÃ©e</t>
  </si>
  <si>
    <t>telephone radio autre</t>
  </si>
  <si>
    <t>Communication de bouche Ã  l oreille</t>
  </si>
  <si>
    <t>tres_secu</t>
  </si>
  <si>
    <t>eau acces_a_leducation autre</t>
  </si>
  <si>
    <t>Electricite</t>
  </si>
  <si>
    <t>uuid:b214b4a2-c324-4234-9716-c7295cca6a7a</t>
  </si>
  <si>
    <t>B4:74:43:3C:C0:0F</t>
  </si>
  <si>
    <t>Beaumont</t>
  </si>
  <si>
    <t>Berjolette</t>
  </si>
  <si>
    <t>Argent</t>
  </si>
  <si>
    <t>aide_technique main_doeuvre acces_aux_materiaux_listes</t>
  </si>
  <si>
    <t>autreitems_hygieniques_autrequ lampes_torches tapis_de_sol_pour_dormir</t>
  </si>
  <si>
    <t>Preval, anmiel</t>
  </si>
  <si>
    <t>production_agricole_personnell betail</t>
  </si>
  <si>
    <t>achats_dans_magasins_marches distributions</t>
  </si>
  <si>
    <t>prod_nourrir pod_vendre na_pas_de_salaire_pour_acheter</t>
  </si>
  <si>
    <t>vente_de_biens sappuyer_sur_les_amis_voisins_ vendre_du_betail</t>
  </si>
  <si>
    <t>distribution_de_nourriture aide_pour_la_reparation_dabri ameliorer_lacces_a_leau kits_hygieniques</t>
  </si>
  <si>
    <t>saep_endommage_avec_reduction_ saep_inoperant_a_cause_de_cond absence_deau_traitee</t>
  </si>
  <si>
    <t>robinet_prive kiosk source</t>
  </si>
  <si>
    <t>kiosk riviere</t>
  </si>
  <si>
    <t>hopital centre_de_sante_pas_lits clinique_mobile</t>
  </si>
  <si>
    <t>centre_detruit pas_staff pas_espace manque_sous</t>
  </si>
  <si>
    <t>CholÃ©ra TyphoÃ¯de Infection_respiratoire</t>
  </si>
  <si>
    <t>Avant il y avait le centre mais maintenant plus</t>
  </si>
  <si>
    <t>agriculture betail petit_commerce_prive profe_prive</t>
  </si>
  <si>
    <t>betail petit_commerce_prive profe_prive</t>
  </si>
  <si>
    <t>telephone internet radio</t>
  </si>
  <si>
    <t>Nourriture</t>
  </si>
  <si>
    <t>uuid:0116e717-0cc6-4dbb-bd04-c66706dcc005</t>
  </si>
  <si>
    <t>34:14:5F:42:CF:ED</t>
  </si>
  <si>
    <t>Marfranc</t>
  </si>
  <si>
    <t>Jehny</t>
  </si>
  <si>
    <t>Asec de la zone</t>
  </si>
  <si>
    <t>Sous commisariat de marfrand , les maisons en toles , les hangards.</t>
  </si>
  <si>
    <t>fixations_et_clous bois tole ciment sable</t>
  </si>
  <si>
    <t>Prela , aide medicale , chaussures , habits , meubles , les ustensiles de cuisine.</t>
  </si>
  <si>
    <t>Port au prince , lory , ravine Ã  charles , castache .</t>
  </si>
  <si>
    <t>production_agricole_personnell</t>
  </si>
  <si>
    <t>dons_en_nourriture_damis_ou_de distributions</t>
  </si>
  <si>
    <t>pod_vendre na_pas_de_salaire_pour_acheter manque_de_nourriture_adaptee_a</t>
  </si>
  <si>
    <t>Reste jusqu'Ã  qu'on les apporte les kits Ã  manger , leur situations sont extremement difficile d'aprÃ¨s l'asec Guerson Joseph.</t>
  </si>
  <si>
    <t>Manque de nourriture , pas d'accÃ¨s Ã  l'eau potable.</t>
  </si>
  <si>
    <t>saep_endommage_avec_reduction_ pompes_manuelles_detruites absence_deau_traitee</t>
  </si>
  <si>
    <t>kiosk source</t>
  </si>
  <si>
    <t>kiosk riviere source</t>
  </si>
  <si>
    <t>Manque de toilletes , pas acces Ã  l'eau potable , problemes d'assainissement .</t>
  </si>
  <si>
    <t>dispensaire ctc_ctda</t>
  </si>
  <si>
    <t>centre_detruit pas_medicaments manque_sous</t>
  </si>
  <si>
    <t>voyage_a_la_ville_avec_service</t>
  </si>
  <si>
    <t>Apres l'ouragan le probleme de sante devient complique , le dispensaire etait detruit .</t>
  </si>
  <si>
    <t>agriculture</t>
  </si>
  <si>
    <t>agriculture petit_commerce_prive profe_prive</t>
  </si>
  <si>
    <t>Leur produit ainsi que leur recolte sont completement detruits</t>
  </si>
  <si>
    <t>Pistache .</t>
  </si>
  <si>
    <t>Leur petit commence sont diminue car l' ouragan les a endommages</t>
  </si>
  <si>
    <t>Megaphone , bouche Ã  l' oreille</t>
  </si>
  <si>
    <t>uuid:34a40168-c07a-47c8-9338-8eb19703a643</t>
  </si>
  <si>
    <t>Camp_Perrin</t>
  </si>
  <si>
    <t>Champlois</t>
  </si>
  <si>
    <t>Lea</t>
  </si>
  <si>
    <t>DPC_CR</t>
  </si>
  <si>
    <t>kits_de_cuisine moustiquaires jerrycans</t>
  </si>
  <si>
    <t>Grand anse</t>
  </si>
  <si>
    <t>generateur_commun</t>
  </si>
  <si>
    <t>production_agricole_personnell marchandage_commerce achats_dans_magasins_marches</t>
  </si>
  <si>
    <t>aucun_moyen_de_cuisiner_la_nou pas_dustensiles_objets_de_cuis prod_nourrir na_pas_de_salaire_pour_acheter autre</t>
  </si>
  <si>
    <t>S'il pleut oas de moyen de cuisiner car pas d'endroit ou s'abriter</t>
  </si>
  <si>
    <t>vente_de_biens reduire_le_nombre_de_repas_par autre</t>
  </si>
  <si>
    <t>Distribution</t>
  </si>
  <si>
    <t>Besoin intervzntion du gouvernement</t>
  </si>
  <si>
    <t>captage_de_sources_endommage_a absence_deau_traitee</t>
  </si>
  <si>
    <t>kiosk camion bouteille</t>
  </si>
  <si>
    <t>Captage d'une source qui vient au centre ville (systeme d'induxtion)</t>
  </si>
  <si>
    <t>Necessite d'une ztude sur le syste'e de captage pour la qualite tout dabord et pourla quantite</t>
  </si>
  <si>
    <t>hopital dispensaire clinique_privee</t>
  </si>
  <si>
    <t>Route endommagee; peu de services dispo</t>
  </si>
  <si>
    <t>Parasites DiarrhÃ©e Infection_respiratoire</t>
  </si>
  <si>
    <t>agriculture betail petit_commerce_prive travail_quotidien</t>
  </si>
  <si>
    <t>Culture detruite</t>
  </si>
  <si>
    <t>semences autre</t>
  </si>
  <si>
    <t>Probleme d'argent ppur acheter semence et pour labourage</t>
  </si>
  <si>
    <t>MaÃ¯s Haricots autre</t>
  </si>
  <si>
    <t>Arachide et pistache</t>
  </si>
  <si>
    <t>Majorite pop a perdu son betail</t>
  </si>
  <si>
    <t>Marchandise perdu ou mouillee (argent emprunte) et toiture arraxhee</t>
  </si>
  <si>
    <t>Transport de materiau suspendu a cause de pb acces et ravine en cru ms commence a reprendre</t>
  </si>
  <si>
    <t>sanitation services_de_sante acces_a_leducation</t>
  </si>
  <si>
    <t>uuid:13386d47-911c-43b2-873e-f3b8ece5a048</t>
  </si>
  <si>
    <t>Les Anglais</t>
  </si>
  <si>
    <t>Randel</t>
  </si>
  <si>
    <t>religieux</t>
  </si>
  <si>
    <t>Terre</t>
  </si>
  <si>
    <t>bois formation tole pierre ciment</t>
  </si>
  <si>
    <t>meilleure_couverture_de_toit main_doeuvre acces_aux_materiaux_listes</t>
  </si>
  <si>
    <t>items_hygieniques_pour_enfants items_hygieniques_pour_femmes kits_de_cuisine</t>
  </si>
  <si>
    <t>marche_magasins_non_accessible prod_nourrir a_perdu_lacces_au_betail</t>
  </si>
  <si>
    <t>reduire_le_nombre_de_repas_par autre</t>
  </si>
  <si>
    <t>Certainzs pers vont a papi</t>
  </si>
  <si>
    <t>soins_de_sante_pour_le_cholera</t>
  </si>
  <si>
    <t>riviere source</t>
  </si>
  <si>
    <t>CholÃ©ra TyphoÃ¯de PTSD</t>
  </si>
  <si>
    <t>Spt et cholera du a l'ouragan</t>
  </si>
  <si>
    <t>Seulement qlq pers ont sauvÃ© qlq betes</t>
  </si>
  <si>
    <t>Plus de marxhandises</t>
  </si>
  <si>
    <t>endommagÃ©e ferme</t>
  </si>
  <si>
    <t>eau nourriture services_de_sante</t>
  </si>
  <si>
    <t>uuid:d55721f4-028f-4c1a-ae6c-796c587dfce5</t>
  </si>
  <si>
    <t>Ile_A_Vache</t>
  </si>
  <si>
    <t>fixations_et_clous bois aide_financiere tole ciment</t>
  </si>
  <si>
    <t>kits_de_cuisine lampes_torches habits</t>
  </si>
  <si>
    <t>Grand plaine</t>
  </si>
  <si>
    <t>reduire_le_nombre_de_repas_par sappuyer_sur_les_amis_voisins_ emprunter_de_largent_pour_ache</t>
  </si>
  <si>
    <t>Moyen economique faible</t>
  </si>
  <si>
    <t>Aide alimentaire</t>
  </si>
  <si>
    <t>source puits_non</t>
  </si>
  <si>
    <t>puits_non</t>
  </si>
  <si>
    <t>centre_de_sante_pas_lits dispensaire</t>
  </si>
  <si>
    <t>centre_de_sante_lits</t>
  </si>
  <si>
    <t>acces pas_medicaments</t>
  </si>
  <si>
    <t>DiarrhÃ©e TyphoÃ¯de Malnutrition</t>
  </si>
  <si>
    <t>agriculture peche petit_commerce_prive</t>
  </si>
  <si>
    <t>semences inondÃ©es outils</t>
  </si>
  <si>
    <t>petit MaÃ¯s Pois</t>
  </si>
  <si>
    <t>endommagÃ©e occupÃ©e NSP</t>
  </si>
  <si>
    <t>eau autre</t>
  </si>
  <si>
    <t>uuid:3332d7fc-ecca-4dad-837f-b63ae6f2fcc8</t>
  </si>
  <si>
    <t>Chardonnières</t>
  </si>
  <si>
    <t>Cosse</t>
  </si>
  <si>
    <t>Danssin</t>
  </si>
  <si>
    <t>Randy</t>
  </si>
  <si>
    <t>Pasteur</t>
  </si>
  <si>
    <t>maison_paille</t>
  </si>
  <si>
    <t>fixations_et_clous bois tole ciment autre</t>
  </si>
  <si>
    <t>Poteaux</t>
  </si>
  <si>
    <t>savon lampes_torches couvertures</t>
  </si>
  <si>
    <t>production_agricole_personnell betail marchandage_commerce</t>
  </si>
  <si>
    <t>marchandage_commerce autre</t>
  </si>
  <si>
    <t>Credits dans autre zone</t>
  </si>
  <si>
    <t>prod_nourrir a_perdu_lacces_au_betail</t>
  </si>
  <si>
    <t>emprunter_de_largent_pour_ache autre</t>
  </si>
  <si>
    <t>Credit mais qd echec on arrete</t>
  </si>
  <si>
    <t>absence_deau_traitee</t>
  </si>
  <si>
    <t>Source naturelle</t>
  </si>
  <si>
    <t>riviere autre</t>
  </si>
  <si>
    <t>Se laver</t>
  </si>
  <si>
    <t>Trou creuse pour toilette commune</t>
  </si>
  <si>
    <t>pas_staff autre</t>
  </si>
  <si>
    <t>Trop loin 45mns-1h 
Parfois en retard 2h</t>
  </si>
  <si>
    <t>CholÃ©ra TyphoÃ¯de Malnutrition</t>
  </si>
  <si>
    <t>agriculture betail autre</t>
  </si>
  <si>
    <t>Charbon</t>
  </si>
  <si>
    <t>petit_commerce_prive autre</t>
  </si>
  <si>
    <t>Jardin
Credit (produit alimentaire) pour revendre</t>
  </si>
  <si>
    <t>Plant perdu
Semence perdu</t>
  </si>
  <si>
    <t>80% de betail</t>
  </si>
  <si>
    <t>seules_quelques_personnes_ne_p</t>
  </si>
  <si>
    <t>10% avec credit (difficulte de revendre pas possibilite d'acheter)</t>
  </si>
  <si>
    <t>sanitation nourriture autre</t>
  </si>
  <si>
    <t>Abri</t>
  </si>
  <si>
    <t>uuid:09bb10e3-071c-428e-bc41-f2ef74429497</t>
  </si>
  <si>
    <t>Professeur</t>
  </si>
  <si>
    <t>oui_surtout_de_lequipement_lou</t>
  </si>
  <si>
    <t>savon autreitems_hygieniques_autrequ habits</t>
  </si>
  <si>
    <t>peche achats_dans_magasins_marches</t>
  </si>
  <si>
    <t>Pas de source d'emploi</t>
  </si>
  <si>
    <t>sappuyer_sur_les_amis_voisins_</t>
  </si>
  <si>
    <t>centre_de_sante_pas_lits pharmacie</t>
  </si>
  <si>
    <t>DiarrhÃ©e TyphoÃ¯de Maladie_peau</t>
  </si>
  <si>
    <t>peche petit_commerce_prive</t>
  </si>
  <si>
    <t>Ne fait pas agriculture</t>
  </si>
  <si>
    <t>NSP</t>
  </si>
  <si>
    <t>eau_potable emploi_travail nourriture</t>
  </si>
  <si>
    <t>uuid:98953cc7-7e07-4afb-82c1-a05c2119f4b6</t>
  </si>
  <si>
    <t>Port_Salut</t>
  </si>
  <si>
    <t>Darbois</t>
  </si>
  <si>
    <t>Verdieu sene</t>
  </si>
  <si>
    <t>maison_roche_toit_tole maison_paille petits_hangars_paille_tole_et_</t>
  </si>
  <si>
    <t>savon jerrycans autre</t>
  </si>
  <si>
    <t>reduire_la_taille_des_repas emprunter_de_largent_pour_ache autre</t>
  </si>
  <si>
    <t>riviere source puits_non</t>
  </si>
  <si>
    <t>Toilette privee</t>
  </si>
  <si>
    <t>hopital</t>
  </si>
  <si>
    <t>Pas de centre de sante</t>
  </si>
  <si>
    <t>Cas de malaria</t>
  </si>
  <si>
    <t>Recolte detruit</t>
  </si>
  <si>
    <t>inondÃ©es arbres</t>
  </si>
  <si>
    <t>endommagÃ©e detruite autre</t>
  </si>
  <si>
    <t>Pas de moyen</t>
  </si>
  <si>
    <t>nourriture services_de_sante acces_a_leducation</t>
  </si>
  <si>
    <t>uuid:ab451116-f3a5-4bfc-85cb-9b4c2f2f985c</t>
  </si>
  <si>
    <t>Roche_à_Bateau</t>
  </si>
  <si>
    <t>Berlus Osmite</t>
  </si>
  <si>
    <t>Grefier</t>
  </si>
  <si>
    <t>tole ciment</t>
  </si>
  <si>
    <t>Aider les gens dans la reconstruction. Drainer la riviere de milet. Fourrage des pluies artesiens.</t>
  </si>
  <si>
    <t>moustiquaires lampes_torches tapis_de_sol_pour_dormir</t>
  </si>
  <si>
    <t>reduire_le_nombre_de_repas_par vendre_du_betail emprunter_de_largent_pour_ache</t>
  </si>
  <si>
    <t>distribution_de_nourriture soins_de_sante_pour_blessures</t>
  </si>
  <si>
    <t>bouteille autre</t>
  </si>
  <si>
    <t>Puit artesien</t>
  </si>
  <si>
    <t>riviere</t>
  </si>
  <si>
    <t>clinique_privee autre</t>
  </si>
  <si>
    <t>Hopital port salut</t>
  </si>
  <si>
    <t>clinique_privee</t>
  </si>
  <si>
    <t>Pas d'hopital dans la zone, seulement un clinique</t>
  </si>
  <si>
    <t>CholÃ©ra DiarrhÃ©e TyphoÃ¯de</t>
  </si>
  <si>
    <t>agriculture peche</t>
  </si>
  <si>
    <t>Seulement digicel</t>
  </si>
  <si>
    <t>Megaphone, radio</t>
  </si>
  <si>
    <t>La riviÃ¨re, construction</t>
  </si>
  <si>
    <t>uuid:a3ca4e15-b5d9-4e1e-be1f-26ab30b77d50</t>
  </si>
  <si>
    <t>Torbeck</t>
  </si>
  <si>
    <t>Berrault</t>
  </si>
  <si>
    <t>Secretaire systeme d'eau</t>
  </si>
  <si>
    <t>fixations_et_clous bois tole ciment sable autre</t>
  </si>
  <si>
    <t>Fer roche planche</t>
  </si>
  <si>
    <t>cuiseur_a_gaz savon tapis_de_sol_pour_dormir</t>
  </si>
  <si>
    <t>betail marchandage_commerce dons_en_nourriture_damis_ou_de</t>
  </si>
  <si>
    <t>la_production_personnelle_agri na_pas_de_salaire_pour_acheter</t>
  </si>
  <si>
    <t>sappuyer_sur_les_amis_voisins_ autre</t>
  </si>
  <si>
    <t>Transfert d'argent</t>
  </si>
  <si>
    <t>saep_inoperant_a_cause_de_cond</t>
  </si>
  <si>
    <t>puits_amenage</t>
  </si>
  <si>
    <t>puits_amenage riviere</t>
  </si>
  <si>
    <t>Y a des toilettes endommagees</t>
  </si>
  <si>
    <t>centre_de_sante_pas_lits</t>
  </si>
  <si>
    <t>Personne non paye</t>
  </si>
  <si>
    <t>TyphoÃ¯de Autre</t>
  </si>
  <si>
    <t>agriculture betail service_public profe_prive</t>
  </si>
  <si>
    <t>agriculture petit_commerce_prive service_public</t>
  </si>
  <si>
    <t>eau_potable nourriture autre</t>
  </si>
  <si>
    <t>uuid:de116951-61da-45d7-8114-218f2f8c7119</t>
  </si>
  <si>
    <t>sec_sante-cholera</t>
  </si>
  <si>
    <t>sec_abris-aide_debris</t>
  </si>
  <si>
    <t>Nov 10, 2016 7:20:44 AM</t>
  </si>
  <si>
    <t>Nov 10, 2016 12:35:07 PM</t>
  </si>
  <si>
    <t>Nov 10, 2016</t>
  </si>
  <si>
    <t>Duchity</t>
  </si>
  <si>
    <t>Guerrier wildrick</t>
  </si>
  <si>
    <t>maison_roche_toit_tole maison_bloc_beton_toit_en_tole petits_hangars_paille_tole_et_</t>
  </si>
  <si>
    <t>fixations_et_clous bois main_doeuvre tole ciment sable briques</t>
  </si>
  <si>
    <t>savon kits_de_cuisine tapis_de_sol_pour_dormir</t>
  </si>
  <si>
    <t>production_agricole_personnell betail achats_dans_magasins_marches</t>
  </si>
  <si>
    <t>dons_en_nourriture_damis_ou_de</t>
  </si>
  <si>
    <t>reduire_la_taille_des_repas sappuyer_sur_les_amis_voisins_</t>
  </si>
  <si>
    <t>Manque de moyen financiere</t>
  </si>
  <si>
    <t>saep_endommage_avec_reduction_</t>
  </si>
  <si>
    <t>Eau non potable</t>
  </si>
  <si>
    <t>centre_de_sante_pas_lits clinique_privee pharmacie</t>
  </si>
  <si>
    <t>Soin santÃ© ne fait pas partie du prioritÃ© de l'etat central</t>
  </si>
  <si>
    <t>CholÃ©ra Blessures DiarrhÃ©e</t>
  </si>
  <si>
    <t>banane MaÃ¯s Pois Manioc autre</t>
  </si>
  <si>
    <t>Igname, les tubercules</t>
  </si>
  <si>
    <t>18.4371003</t>
  </si>
  <si>
    <t>-73.8986712</t>
  </si>
  <si>
    <t>690.0999755859375</t>
  </si>
  <si>
    <t>6.0</t>
  </si>
  <si>
    <t>uuid:844856ae-892f-4bf9-8389-adafa463319e</t>
  </si>
  <si>
    <t>Nov 8, 2016 8:24:51 AM</t>
  </si>
  <si>
    <t>Nov 9, 2016 2:06:46 AM</t>
  </si>
  <si>
    <t>Nov 8, 2016</t>
  </si>
  <si>
    <t>Petite_Riviere</t>
  </si>
  <si>
    <t>maison_roche_toit_tole maison_bloc_beton_toit_en_tole maison_paille</t>
  </si>
  <si>
    <t>bois main_doeuvre tole ciment autre</t>
  </si>
  <si>
    <t>Argent, fer</t>
  </si>
  <si>
    <t>moustiquaires lampes_torches autre</t>
  </si>
  <si>
    <t>Plastique, semences, outils de travail agricole</t>
  </si>
  <si>
    <t>Aux allentours , les sections communale</t>
  </si>
  <si>
    <t>peche marchandage_commerce dons_en_nourriture_damis_ou_de</t>
  </si>
  <si>
    <t>pod_vendre a_perdu_lacces_au_betail autre</t>
  </si>
  <si>
    <t>reduire_la_taille_des_repas reduire_le_nombre_de_repas_par autre</t>
  </si>
  <si>
    <t>Aide humanitaire</t>
  </si>
  <si>
    <t>distribution_de_nourriture soins_de_sante_pour_le_cholera ameliorer_lacces_a_leau</t>
  </si>
  <si>
    <t>saep_endommage_avec_reduction_ puits_inondes_et_non_utilisabl</t>
  </si>
  <si>
    <t>kiosk riviere source autre</t>
  </si>
  <si>
    <t>kiosk source autre</t>
  </si>
  <si>
    <t>Achats</t>
  </si>
  <si>
    <t>Argent pour acceder aux soins</t>
  </si>
  <si>
    <t>CholÃ©ra Autre</t>
  </si>
  <si>
    <t>Plus de personne qui frequente les hopitaux</t>
  </si>
  <si>
    <t>agriculture peche petit_commerce_prive profe_prive</t>
  </si>
  <si>
    <t>petit_commerce_prive profe_prive autre</t>
  </si>
  <si>
    <t>Attende de laide venant de letranger</t>
  </si>
  <si>
    <t>riz MaÃ¯s Pois autre</t>
  </si>
  <si>
    <t>Legumes</t>
  </si>
  <si>
    <t>nourriture services_de_sante autre</t>
  </si>
  <si>
    <t>Besoin de plastiques, nourriture, acces a leducation, semences, assainnisments</t>
  </si>
  <si>
    <t>uuid:944aebac-44b0-4340-bcb0-f82d0bf982a7</t>
  </si>
  <si>
    <t>Nov 9, 2016 4:46:23 AM</t>
  </si>
  <si>
    <t>Nov 9, 2016 5:39:54 AM</t>
  </si>
  <si>
    <t>Nov 9, 2016</t>
  </si>
  <si>
    <t>Bariadelle</t>
  </si>
  <si>
    <t>Casec</t>
  </si>
  <si>
    <t>aide_financiere tole ciment sable</t>
  </si>
  <si>
    <t>autreitems_hygieniques_autrequ moustiquaires autre</t>
  </si>
  <si>
    <t>Des toilettes publics</t>
  </si>
  <si>
    <t>Fondin et divino</t>
  </si>
  <si>
    <t>production_agricole_personnell arbres_fruitiers_dans_la_zone peche</t>
  </si>
  <si>
    <t>achats_dans_magasins_marches dons_en_nourriture_damis_ou_de autre</t>
  </si>
  <si>
    <t>Parfois les pecheurs vont a la mer mais pa souvent parceque le vent cause beaucoup de problÃ¨me</t>
  </si>
  <si>
    <t>marche_magasins_non_fonctionne prod_nourrir pod_vendre na_pas_de_salaire_pour_acheter autre</t>
  </si>
  <si>
    <t>Quand on a eu une distrubution c'etait peu suffisant seul les plus forts de phisyque sont les principaux beneficiaire</t>
  </si>
  <si>
    <t>vente_de_biens sappuyer_sur_les_amis_voisins_ autre</t>
  </si>
  <si>
    <t>Ils utilisent l'argent recu des transfert venant de l'etranger pour pouvoir se nourrir</t>
  </si>
  <si>
    <t>source autre</t>
  </si>
  <si>
    <t>Captage par dinepa apres l'ouragan</t>
  </si>
  <si>
    <t>Ils n'existent pad de toilette communnale, les gens font leur besoins en plein air</t>
  </si>
  <si>
    <t>clinique_mobile dispensaire ctc_ctda</t>
  </si>
  <si>
    <t>pas_espace pas_medicaments manque_sous</t>
  </si>
  <si>
    <t>TyphoÃ¯de</t>
  </si>
  <si>
    <t>agriculture peche betail autre</t>
  </si>
  <si>
    <t>Des travaux journalier particulier</t>
  </si>
  <si>
    <t>canne riz MaÃ¯s Pois Manioc autre</t>
  </si>
  <si>
    <t>Ananas</t>
  </si>
  <si>
    <t>Ils existent des plantules qui ont Ã©tÃ© frappÃ©s meme en periode de germination</t>
  </si>
  <si>
    <t>Les proffesseur sont disponibles mais perte de materiel empeche la reouverture</t>
  </si>
  <si>
    <t>Logement et l'agriculture surtout sur le plan educatif</t>
  </si>
  <si>
    <t>uuid:58a1097f-8217-4170-b511-bd84be59c084</t>
  </si>
  <si>
    <t>Dame_Marie</t>
  </si>
  <si>
    <t>Nov 7, 2016 6:58:02 AM</t>
  </si>
  <si>
    <t>Nov 7, 2016 8:39:30 AM</t>
  </si>
  <si>
    <t>Nov 7, 2016</t>
  </si>
  <si>
    <t>34:14:5F:42:CD:D7</t>
  </si>
  <si>
    <t>Les_Gommiers</t>
  </si>
  <si>
    <t>bois main_doeuvre aide_financiere tole ciment</t>
  </si>
  <si>
    <t>items_hygieniques_pour_enfants tapis_de_sol_pour_dormir</t>
  </si>
  <si>
    <t>1ere section et 2Ã¨me section</t>
  </si>
  <si>
    <t>marche_magasins_non_accessible marche_magasins_nont_pas_assez prod_nourrir na_pas_de_salaire_pour_acheter</t>
  </si>
  <si>
    <t>vente_de_biens</t>
  </si>
  <si>
    <t>Les gens pratique la politique du bon boisinage</t>
  </si>
  <si>
    <t>Agua assistance qui distribue de l'eau pour la population</t>
  </si>
  <si>
    <t>riviere source camion</t>
  </si>
  <si>
    <t>Pas de toilette communale pour la population parfois la defection se fait en plein air.</t>
  </si>
  <si>
    <t>acces pas_staff pas_espace manque_sous</t>
  </si>
  <si>
    <t>Parasites TyphoÃ¯de Complications_grossesse</t>
  </si>
  <si>
    <t>Presque tous les secteurs ont subi des dommages consequents sauf le secteur zgricol qui peut etre relance avec l'apport de semences bien sur</t>
  </si>
  <si>
    <t>semences inondÃ©es</t>
  </si>
  <si>
    <t>canne banane MaÃ¯s Pois</t>
  </si>
  <si>
    <t>Beaucoup de betail ont disparu surtout ceux qui sont bloquÃ©s dans les hauteurs innaccessible</t>
  </si>
  <si>
    <t>Les marchandises ont etÃ© perdus, surtout envahies par l'eau et certaines maisons d'ou elles ont Ã©tÃ© stockÃ©s ont subi des cambriolages..</t>
  </si>
  <si>
    <t>18.6007676</t>
  </si>
  <si>
    <t>-74.0192971</t>
  </si>
  <si>
    <t>-22.399999618530273</t>
  </si>
  <si>
    <t>5.0</t>
  </si>
  <si>
    <t>uuid:ca95f57a-72c9-417f-a3b3-58e07c0adafd</t>
  </si>
  <si>
    <t>Roseaux</t>
  </si>
  <si>
    <t>Column name</t>
  </si>
  <si>
    <t>Action</t>
  </si>
  <si>
    <t>Old Value</t>
  </si>
  <si>
    <t>New Value</t>
  </si>
  <si>
    <t>Changed By</t>
  </si>
  <si>
    <t>Comments</t>
  </si>
  <si>
    <t>Deleted</t>
  </si>
  <si>
    <t>Not applicable as all forms transferred offline</t>
  </si>
  <si>
    <t>low_high</t>
  </si>
  <si>
    <t>urban_rural</t>
  </si>
  <si>
    <t>inland_coastal</t>
  </si>
  <si>
    <t>low</t>
  </si>
  <si>
    <t>coastal</t>
  </si>
  <si>
    <t>rural</t>
  </si>
  <si>
    <t>urban</t>
  </si>
  <si>
    <t>inland</t>
  </si>
  <si>
    <t>high</t>
  </si>
  <si>
    <t>island</t>
  </si>
  <si>
    <t>Added</t>
  </si>
  <si>
    <t>For analysis</t>
  </si>
  <si>
    <t>-</t>
  </si>
  <si>
    <t>Empty</t>
  </si>
  <si>
    <t>Recoded</t>
  </si>
  <si>
    <t>QID</t>
  </si>
  <si>
    <t>Input error</t>
  </si>
  <si>
    <t>bois aide_financiere tole ciment</t>
  </si>
  <si>
    <t>Recoded from autre</t>
  </si>
  <si>
    <t>Blocs</t>
  </si>
  <si>
    <t>bois aide_financiere tole sable ciment autre</t>
  </si>
  <si>
    <t>aide_financiere bois main_doeuvre tole ciment autre</t>
  </si>
  <si>
    <t>fer</t>
  </si>
  <si>
    <t>All</t>
  </si>
  <si>
    <t>"Autre" chosen but no input</t>
  </si>
  <si>
    <t>telephone radio word_of_mouth</t>
  </si>
  <si>
    <t>Recoded from autre; New option "word_of_mouth"</t>
  </si>
  <si>
    <t>telephone radio bouche</t>
  </si>
  <si>
    <t>bouche megaphone</t>
  </si>
  <si>
    <t>radio megaphone</t>
  </si>
  <si>
    <t>Recoded with new variable</t>
  </si>
  <si>
    <t>Recoded to another variable</t>
  </si>
  <si>
    <t>Electricite, chlore, Vente de betail, transfert d'argent, aide de famille</t>
  </si>
  <si>
    <t>Empty for most forms as question was changed after pilot</t>
  </si>
  <si>
    <t>(All)</t>
  </si>
  <si>
    <t>Row Labels</t>
  </si>
  <si>
    <t>(blank)</t>
  </si>
  <si>
    <t>Grand Total</t>
  </si>
  <si>
    <t>Count of sec_demographie-popchange</t>
  </si>
  <si>
    <t>Count of sec_demographie-chef_menage_avt</t>
  </si>
  <si>
    <t>Count of sec_demographie-checf_menage_aprs</t>
  </si>
  <si>
    <t>chef_menage_change</t>
  </si>
  <si>
    <t>Count of sec_demographie-dem_perc_handicap_evo</t>
  </si>
  <si>
    <t>Count of sec_abris-type_abris</t>
  </si>
  <si>
    <t>Top 3 types of shelters, by construction material used</t>
  </si>
  <si>
    <t>Count of sec_abris-type_abris_endommage</t>
  </si>
  <si>
    <t>Count of sec_abris-type_abris_autre</t>
  </si>
  <si>
    <t>Count of sec_abris-type_materiaux_reparation</t>
  </si>
  <si>
    <t>Count of sec_abris-type_materiaux_reparation_autre</t>
  </si>
  <si>
    <t>fixations_et_clous</t>
  </si>
  <si>
    <t>bois</t>
  </si>
  <si>
    <t>tole</t>
  </si>
  <si>
    <t>ciment</t>
  </si>
  <si>
    <t>Count of sec_abris-access_materiaux</t>
  </si>
  <si>
    <t>Count of sec_abris-payer_materiaux</t>
  </si>
  <si>
    <t>Count of sec_abris-debris</t>
  </si>
  <si>
    <t>Count of sec_abris-aide_debris</t>
  </si>
  <si>
    <t>Count of sec_abris-besoins_abris</t>
  </si>
  <si>
    <t>Count of sec_abris-besoins_abris_autre</t>
  </si>
  <si>
    <t>Count of sec_abris-besoins_non_alim</t>
  </si>
  <si>
    <t>Count of sec_abris-besoins_non_alim_autre</t>
  </si>
  <si>
    <t>Count of sec_abris-degre_degats</t>
  </si>
  <si>
    <t>Count of sec_deplacement-menage_accueil</t>
  </si>
  <si>
    <t>Count of sec_deplacement-intentions_deplacement</t>
  </si>
  <si>
    <t>Count of sec_electricite-elect_avt</t>
  </si>
  <si>
    <t>Count of sec_electricite-elec_apres</t>
  </si>
  <si>
    <t>Count of sec_electricite-elec_source_princ</t>
  </si>
  <si>
    <t>Count of sec_electricite-elec_source_sec</t>
  </si>
  <si>
    <t>Count of sec_secal-nouriture_source_princ_avt</t>
  </si>
  <si>
    <t>Carrefour Gros chaudiere</t>
  </si>
  <si>
    <t>Tiburon town</t>
  </si>
  <si>
    <t>Tiburon valley</t>
  </si>
  <si>
    <t>Chardoniere town</t>
  </si>
  <si>
    <t>Port a Piment town</t>
  </si>
  <si>
    <t xml:space="preserve">Les Cayes - La Creole Nbd </t>
  </si>
  <si>
    <t>Les Cayes - Morne Croquis Nbd</t>
  </si>
  <si>
    <t>Les Cayes - Center</t>
  </si>
  <si>
    <t>Jeremie - Center</t>
  </si>
  <si>
    <t>Jeremie - Caracolie</t>
  </si>
  <si>
    <t>Beumont town</t>
  </si>
  <si>
    <t>Marfranc town</t>
  </si>
  <si>
    <t>Arniquet town</t>
  </si>
  <si>
    <t>Camp Perrin town</t>
  </si>
  <si>
    <t>Randel town</t>
  </si>
  <si>
    <t>Ile a Vache town</t>
  </si>
  <si>
    <t>Les Cayes - La Savanne Nbd</t>
  </si>
  <si>
    <t>Roche a Bateau town</t>
  </si>
  <si>
    <t>Bas Duchity</t>
  </si>
  <si>
    <t>Dame Marie town</t>
  </si>
  <si>
    <t>Grif</t>
  </si>
  <si>
    <t>Roseaux town</t>
  </si>
  <si>
    <t>items_hygieniques_pour_enfant</t>
  </si>
  <si>
    <t>Savon</t>
  </si>
  <si>
    <t>items_hygieniques_pour_femmes</t>
  </si>
  <si>
    <t>kits_de_cuisine</t>
  </si>
  <si>
    <t>tapis_de_sol_pour_dormir</t>
  </si>
  <si>
    <t>moustiquaires</t>
  </si>
  <si>
    <t>lampes_torches</t>
  </si>
  <si>
    <t>couvertures</t>
  </si>
  <si>
    <t>kits_de_cuisine habits autre</t>
  </si>
  <si>
    <t>Prela , aide medicale , chaussures , meubles</t>
  </si>
  <si>
    <t>habits</t>
  </si>
  <si>
    <t>meilleure_couverture_de_toit</t>
  </si>
  <si>
    <t>aide_technique</t>
  </si>
  <si>
    <t>main_doeuvre</t>
  </si>
  <si>
    <t>acces_aux_materiaux_listes</t>
  </si>
  <si>
    <t>acces_aux_outils</t>
  </si>
  <si>
    <t>sable</t>
  </si>
  <si>
    <t>Change in population since the hurricane</t>
  </si>
  <si>
    <t>Jeremie - Caracolie Nbd</t>
  </si>
  <si>
    <t>Increased</t>
  </si>
  <si>
    <t>Reduced</t>
  </si>
  <si>
    <t>No change</t>
  </si>
  <si>
    <t>Items</t>
  </si>
  <si>
    <t>Description</t>
  </si>
  <si>
    <t>Project Background</t>
  </si>
  <si>
    <t>Primary data collection time period</t>
  </si>
  <si>
    <t xml:space="preserve">Methodology </t>
  </si>
  <si>
    <t>Geographic Coverage</t>
  </si>
  <si>
    <t>Credit</t>
  </si>
  <si>
    <t>Contacts</t>
  </si>
  <si>
    <t>Sheets</t>
  </si>
  <si>
    <t>Cleaning Log</t>
  </si>
  <si>
    <t>Log of changes made to the data set post-collection</t>
  </si>
  <si>
    <t xml:space="preserve">REACH HAITI | MULTISECTORAL ASSESSMENT MATTHEW RESPONSE </t>
  </si>
  <si>
    <t xml:space="preserve">This multisectoral assessment was implemented in between October and November 2016 to support the humanitarian response in the aftermath of the Matthew response. This assessment was implemented in two out of the three departments most affected by the hurricane - Sud and Grand Anse - by a REACH team who was deployed in country. </t>
  </si>
  <si>
    <t xml:space="preserve">Field work was undertaken between mid october and mid november 2016 in Haiti. </t>
  </si>
  <si>
    <t xml:space="preserve">Assessment link </t>
  </si>
  <si>
    <t xml:space="preserve">29 locations in two departments of Haiti - Grand Anse and Sud </t>
  </si>
  <si>
    <t>This multisectoral assessment was implemented by REACH direclty, in the framework of a project funded by OFDA</t>
  </si>
  <si>
    <t xml:space="preserve">Vincent Annoni - vincent.annoni@reach-initiative.org </t>
  </si>
  <si>
    <t>Data KI</t>
  </si>
  <si>
    <t>Database of the information collected through KI interviews</t>
  </si>
  <si>
    <t>Given anticipated commonalities in access, livelihoods and hurricane impact, according to whether areas are coastal or inland, highland or lowland, and urban or rural, a combination of these criteria was used to inform community selection in both Sud and Grand Anse Departments. The following criteria were used for the categorisation:
- Urban vs Rural: data from the 2015 HDX population figures was used to identify urban communities. As long as some urban population was indicated in a section communale, the section communale was subdivided into urban and rural areas. 
- Coastal vs Inland: areas near the sea and within which community members can rely on fishing were classified as coastal.
- Lowland vs Highland: Areas above 600 metres were classified as highland as this is the median height of land in Haiti. However, based on discussion with different actors and considering the level of access constraints and similar livelihoods, two areas under 600 metres (Randel and Dansin), were also classified as highland. In addition, the following criteria was taken in consideration for the selection of sections communales:
- Areas most affected by damage according to secondary data
- Wind speed                                                                                                                                                                                      - Distance from Hurricane centre
- Rain level
- Population size
- Recommendations by local actors/government bodies
- Accessibility as well as safety and security, which were reviewed in conjunction with local government counterparts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</si>
</sst>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2"/>
      <color theme="1"/>
      <name val="Calibri"/>
      <family val="2"/>
      <scheme val="minor"/>
    </font>
    <font>
      <sz val="11"/>
      <color theme="1"/>
      <name val="Calibri"/>
      <family val="2"/>
      <scheme val="minor"/>
    </font>
    <font>
      <sz val="12"/>
      <color theme="0"/>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sz val="14"/>
      <color theme="0"/>
      <name val="Calibri"/>
      <family val="2"/>
      <scheme val="minor"/>
    </font>
    <font>
      <b/>
      <sz val="11"/>
      <color theme="1"/>
      <name val="Arial Narrow"/>
      <family val="2"/>
    </font>
    <font>
      <b/>
      <sz val="11"/>
      <color theme="0"/>
      <name val="Arial Narrow"/>
      <family val="2"/>
    </font>
    <font>
      <b/>
      <sz val="10"/>
      <color theme="0"/>
      <name val="Arial Narrow"/>
      <family val="2"/>
    </font>
    <font>
      <b/>
      <sz val="10"/>
      <name val="Arial Narrow"/>
      <family val="2"/>
    </font>
    <font>
      <u/>
      <sz val="10"/>
      <color theme="10"/>
      <name val="Arial"/>
      <family val="2"/>
    </font>
    <font>
      <b/>
      <u/>
      <sz val="10"/>
      <color theme="10"/>
      <name val="Arial Narrow"/>
      <family val="2"/>
    </font>
    <font>
      <sz val="11"/>
      <color theme="1"/>
      <name val="Arial Narrow"/>
      <family val="2"/>
    </font>
    <font>
      <b/>
      <sz val="9"/>
      <color theme="0"/>
      <name val="Arial Narrow"/>
      <family val="2"/>
    </font>
  </fonts>
  <fills count="16">
    <fill>
      <patternFill patternType="none"/>
    </fill>
    <fill>
      <patternFill patternType="gray125"/>
    </fill>
    <fill>
      <patternFill patternType="solid">
        <fgColor rgb="FFC00000"/>
        <bgColor indexed="64"/>
      </patternFill>
    </fill>
    <fill>
      <patternFill patternType="solid">
        <fgColor rgb="FFFF0000"/>
        <bgColor indexed="64"/>
      </patternFill>
    </fill>
    <fill>
      <patternFill patternType="solid">
        <fgColor theme="0"/>
        <bgColor indexed="64"/>
      </patternFill>
    </fill>
    <fill>
      <patternFill patternType="solid">
        <fgColor theme="9"/>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C00000"/>
        <bgColor theme="9" tint="0.39997558519241921"/>
      </patternFill>
    </fill>
    <fill>
      <patternFill patternType="solid">
        <fgColor theme="1" tint="0.499984740745262"/>
        <bgColor indexed="64"/>
      </patternFill>
    </fill>
    <fill>
      <patternFill patternType="solid">
        <fgColor rgb="FFD63F40"/>
        <bgColor indexed="64"/>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tint="-0.34998626667073579"/>
        <bgColor theme="5" tint="0.79998168889431442"/>
      </patternFill>
    </fill>
    <fill>
      <patternFill patternType="solid">
        <fgColor theme="0" tint="-0.14999847407452621"/>
        <bgColor theme="5" tint="0.79998168889431442"/>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theme="9" tint="0.79998168889431442"/>
      </top>
      <bottom style="thin">
        <color theme="9" tint="0.79998168889431442"/>
      </bottom>
      <diagonal/>
    </border>
    <border>
      <left style="thin">
        <color auto="1"/>
      </left>
      <right style="thin">
        <color auto="1"/>
      </right>
      <top style="thin">
        <color theme="9" tint="0.79998168889431442"/>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theme="0"/>
      </left>
      <right style="medium">
        <color indexed="64"/>
      </right>
      <top/>
      <bottom style="medium">
        <color theme="0"/>
      </bottom>
      <diagonal/>
    </border>
    <border>
      <left style="medium">
        <color indexed="64"/>
      </left>
      <right style="medium">
        <color theme="0"/>
      </right>
      <top style="medium">
        <color theme="0"/>
      </top>
      <bottom style="medium">
        <color theme="0"/>
      </bottom>
      <diagonal/>
    </border>
    <border>
      <left/>
      <right style="medium">
        <color indexed="64"/>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s>
  <cellStyleXfs count="2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 fillId="0" borderId="0"/>
    <xf numFmtId="0" fontId="11" fillId="0" borderId="0" applyNumberFormat="0" applyFill="0" applyBorder="0" applyAlignment="0" applyProtection="0"/>
  </cellStyleXfs>
  <cellXfs count="65">
    <xf numFmtId="0" fontId="0" fillId="0" borderId="0" xfId="0"/>
    <xf numFmtId="0" fontId="0" fillId="0" borderId="0" xfId="0" applyFill="1"/>
    <xf numFmtId="0" fontId="0" fillId="0" borderId="0" xfId="0" applyAlignment="1"/>
    <xf numFmtId="0" fontId="0" fillId="0" borderId="0" xfId="0" applyFill="1" applyAlignment="1"/>
    <xf numFmtId="0" fontId="0" fillId="0" borderId="0" xfId="0" applyFont="1" applyFill="1" applyAlignment="1"/>
    <xf numFmtId="22" fontId="0" fillId="0" borderId="0" xfId="0" applyNumberFormat="1" applyAlignment="1"/>
    <xf numFmtId="15" fontId="0" fillId="0" borderId="0" xfId="0" applyNumberFormat="1" applyAlignment="1"/>
    <xf numFmtId="22" fontId="0" fillId="0" borderId="0" xfId="0" applyNumberFormat="1" applyFill="1" applyAlignment="1"/>
    <xf numFmtId="15" fontId="0" fillId="0" borderId="0" xfId="0" applyNumberFormat="1" applyFill="1" applyAlignment="1"/>
    <xf numFmtId="11" fontId="0" fillId="0" borderId="0" xfId="0" applyNumberFormat="1" applyFill="1" applyAlignment="1"/>
    <xf numFmtId="11" fontId="0" fillId="0" borderId="0" xfId="0" applyNumberFormat="1" applyAlignment="1"/>
    <xf numFmtId="22" fontId="0" fillId="0" borderId="0" xfId="0" applyNumberFormat="1" applyFont="1" applyFill="1" applyAlignment="1"/>
    <xf numFmtId="0" fontId="2" fillId="0" borderId="0" xfId="0" applyFont="1" applyFill="1"/>
    <xf numFmtId="0" fontId="0" fillId="0" borderId="0" xfId="0" applyAlignment="1">
      <alignment horizontal="left"/>
    </xf>
    <xf numFmtId="0" fontId="0" fillId="0" borderId="0" xfId="0" applyAlignment="1">
      <alignment wrapText="1"/>
    </xf>
    <xf numFmtId="0" fontId="0" fillId="3" borderId="0" xfId="0" applyFill="1" applyAlignment="1"/>
    <xf numFmtId="0" fontId="2" fillId="2" borderId="0" xfId="0" applyFont="1" applyFill="1" applyAlignment="1"/>
    <xf numFmtId="0" fontId="0" fillId="0" borderId="0" xfId="0" applyFill="1" applyAlignment="1">
      <alignment horizontal="left"/>
    </xf>
    <xf numFmtId="0" fontId="2" fillId="2" borderId="0" xfId="0" applyFont="1" applyFill="1" applyAlignment="1">
      <alignment horizontal="left"/>
    </xf>
    <xf numFmtId="0" fontId="0" fillId="0" borderId="0" xfId="0" applyFont="1" applyFill="1" applyAlignment="1">
      <alignment horizontal="left"/>
    </xf>
    <xf numFmtId="0" fontId="0" fillId="4" borderId="0" xfId="0" applyFont="1" applyFill="1" applyAlignment="1">
      <alignment horizontal="left"/>
    </xf>
    <xf numFmtId="0" fontId="5" fillId="0" borderId="0" xfId="0" applyFont="1" applyAlignment="1">
      <alignment horizontal="left"/>
    </xf>
    <xf numFmtId="0" fontId="2" fillId="2" borderId="0" xfId="0" applyFont="1" applyFill="1" applyAlignment="1">
      <alignment horizontal="center"/>
    </xf>
    <xf numFmtId="0" fontId="0" fillId="0" borderId="0" xfId="0" pivotButton="1"/>
    <xf numFmtId="0" fontId="0" fillId="0" borderId="0" xfId="0" applyNumberFormat="1"/>
    <xf numFmtId="0" fontId="0" fillId="0" borderId="0" xfId="0" applyAlignment="1">
      <alignment horizontal="left" indent="1"/>
    </xf>
    <xf numFmtId="0" fontId="2" fillId="5" borderId="0" xfId="0" applyFont="1" applyFill="1" applyAlignment="1"/>
    <xf numFmtId="0" fontId="0" fillId="6" borderId="0" xfId="0" applyFill="1"/>
    <xf numFmtId="0" fontId="0" fillId="0" borderId="0" xfId="0" pivotButton="1" applyAlignment="1"/>
    <xf numFmtId="0" fontId="0" fillId="6" borderId="0" xfId="0" applyFill="1" applyAlignment="1"/>
    <xf numFmtId="0" fontId="0" fillId="0" borderId="1" xfId="0" applyBorder="1"/>
    <xf numFmtId="0" fontId="0" fillId="0" borderId="0" xfId="0" applyFill="1" applyAlignment="1">
      <alignment horizontal="left" indent="1"/>
    </xf>
    <xf numFmtId="0" fontId="0" fillId="0" borderId="0" xfId="0" applyNumberFormat="1" applyFill="1"/>
    <xf numFmtId="0" fontId="0" fillId="7" borderId="0" xfId="0" applyFill="1" applyAlignment="1"/>
    <xf numFmtId="0" fontId="0" fillId="7" borderId="0" xfId="0" applyFont="1" applyFill="1" applyAlignment="1"/>
    <xf numFmtId="0" fontId="0" fillId="0" borderId="5" xfId="0" applyFont="1" applyBorder="1" applyAlignment="1">
      <alignment horizontal="left" indent="1"/>
    </xf>
    <xf numFmtId="0" fontId="0" fillId="0" borderId="6" xfId="0" applyFont="1" applyBorder="1" applyAlignment="1">
      <alignment horizontal="left" indent="1"/>
    </xf>
    <xf numFmtId="0" fontId="6" fillId="9" borderId="4" xfId="0" applyFont="1" applyFill="1" applyBorder="1" applyAlignment="1">
      <alignment horizontal="center" vertical="center" wrapText="1"/>
    </xf>
    <xf numFmtId="0" fontId="2" fillId="8" borderId="5" xfId="0" applyFont="1" applyFill="1" applyBorder="1" applyAlignment="1">
      <alignment horizontal="center"/>
    </xf>
    <xf numFmtId="0" fontId="2" fillId="8" borderId="5" xfId="0" applyFont="1" applyFill="1" applyBorder="1" applyAlignment="1">
      <alignment horizontal="center"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7" fillId="0" borderId="7" xfId="19" applyFont="1" applyBorder="1" applyAlignment="1">
      <alignment horizontal="left" vertical="top" wrapText="1"/>
    </xf>
    <xf numFmtId="0" fontId="7" fillId="0" borderId="8" xfId="19" applyFont="1" applyBorder="1" applyAlignment="1">
      <alignment horizontal="left" vertical="top" wrapText="1"/>
    </xf>
    <xf numFmtId="0" fontId="1" fillId="0" borderId="0" xfId="19"/>
    <xf numFmtId="0" fontId="8" fillId="10" borderId="9" xfId="19" applyFont="1" applyFill="1" applyBorder="1" applyAlignment="1">
      <alignment vertical="top" wrapText="1"/>
    </xf>
    <xf numFmtId="0" fontId="8" fillId="10" borderId="10" xfId="19" applyFont="1" applyFill="1" applyBorder="1" applyAlignment="1">
      <alignment horizontal="left" vertical="top" wrapText="1"/>
    </xf>
    <xf numFmtId="0" fontId="9" fillId="11" borderId="11" xfId="19" applyFont="1" applyFill="1" applyBorder="1" applyAlignment="1">
      <alignment vertical="top" wrapText="1"/>
    </xf>
    <xf numFmtId="0" fontId="9" fillId="12" borderId="12" xfId="19" applyFont="1" applyFill="1" applyBorder="1" applyAlignment="1">
      <alignment horizontal="left" vertical="center" wrapText="1"/>
    </xf>
    <xf numFmtId="0" fontId="10" fillId="13" borderId="11" xfId="19" applyFont="1" applyFill="1" applyBorder="1" applyAlignment="1">
      <alignment vertical="top" wrapText="1"/>
    </xf>
    <xf numFmtId="0" fontId="10" fillId="13" borderId="13" xfId="19" applyFont="1" applyFill="1" applyBorder="1" applyAlignment="1">
      <alignment horizontal="left" vertical="top" wrapText="1"/>
    </xf>
    <xf numFmtId="0" fontId="9" fillId="14" borderId="11" xfId="19" applyFont="1" applyFill="1" applyBorder="1" applyAlignment="1">
      <alignment vertical="top" wrapText="1"/>
    </xf>
    <xf numFmtId="0" fontId="9" fillId="14" borderId="13" xfId="19" applyFont="1" applyFill="1" applyBorder="1" applyAlignment="1">
      <alignment horizontal="left" vertical="top" wrapText="1"/>
    </xf>
    <xf numFmtId="0" fontId="12" fillId="13" borderId="13" xfId="20" applyFont="1" applyFill="1" applyBorder="1" applyAlignment="1">
      <alignment horizontal="left" wrapText="1"/>
    </xf>
    <xf numFmtId="0" fontId="10" fillId="15" borderId="11" xfId="19" applyFont="1" applyFill="1" applyBorder="1" applyAlignment="1">
      <alignment vertical="top" wrapText="1"/>
    </xf>
    <xf numFmtId="0" fontId="10" fillId="15" borderId="13" xfId="19" applyFont="1" applyFill="1" applyBorder="1" applyAlignment="1">
      <alignment horizontal="left" vertical="top" wrapText="1"/>
    </xf>
    <xf numFmtId="0" fontId="9" fillId="11" borderId="11" xfId="19" applyFont="1" applyFill="1" applyBorder="1" applyAlignment="1">
      <alignment horizontal="left" vertical="top" wrapText="1"/>
    </xf>
    <xf numFmtId="0" fontId="9" fillId="11" borderId="13" xfId="19" applyFont="1" applyFill="1" applyBorder="1" applyAlignment="1">
      <alignment horizontal="left" vertical="top" wrapText="1"/>
    </xf>
    <xf numFmtId="0" fontId="13" fillId="0" borderId="9" xfId="19" applyFont="1" applyBorder="1" applyAlignment="1">
      <alignment vertical="top" wrapText="1"/>
    </xf>
    <xf numFmtId="0" fontId="13" fillId="0" borderId="12" xfId="19" applyFont="1" applyBorder="1" applyAlignment="1">
      <alignment horizontal="left" vertical="top" wrapText="1"/>
    </xf>
    <xf numFmtId="0" fontId="8" fillId="10" borderId="14" xfId="19" applyFont="1" applyFill="1" applyBorder="1" applyAlignment="1">
      <alignment horizontal="left" vertical="top" wrapText="1"/>
    </xf>
    <xf numFmtId="0" fontId="10" fillId="15" borderId="15" xfId="19" applyFont="1" applyFill="1" applyBorder="1" applyAlignment="1">
      <alignment vertical="top" wrapText="1"/>
    </xf>
    <xf numFmtId="0" fontId="10" fillId="15" borderId="16" xfId="19" applyFont="1" applyFill="1" applyBorder="1" applyAlignment="1">
      <alignment horizontal="left" vertical="top" wrapText="1"/>
    </xf>
    <xf numFmtId="0" fontId="1" fillId="0" borderId="0" xfId="19" applyAlignment="1">
      <alignment horizontal="left" wrapText="1"/>
    </xf>
    <xf numFmtId="0" fontId="14" fillId="14" borderId="13" xfId="19" applyFont="1" applyFill="1" applyBorder="1" applyAlignment="1">
      <alignment horizontal="left" vertical="top" wrapText="1"/>
    </xf>
  </cellXfs>
  <cellStyles count="2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20" builtinId="8"/>
    <cellStyle name="Normal" xfId="0" builtinId="0"/>
    <cellStyle name="Normal 2" xfId="19"/>
  </cellStyles>
  <dxfs count="154">
    <dxf>
      <alignment wrapText="1" readingOrder="0"/>
    </dxf>
    <dxf>
      <alignment wrapText="0"/>
    </dxf>
    <dxf>
      <alignment wrapText="0"/>
    </dxf>
    <dxf>
      <alignment wrapText="0"/>
    </dxf>
    <dxf>
      <alignment wrapText="0"/>
    </dxf>
    <dxf>
      <alignment wrapText="0"/>
    </dxf>
    <dxf>
      <alignment wrapText="1" readingOrder="0"/>
    </dxf>
    <dxf>
      <alignment wrapText="0"/>
    </dxf>
    <dxf>
      <alignment wrapText="0"/>
    </dxf>
    <dxf>
      <alignment wrapText="0"/>
    </dxf>
    <dxf>
      <alignment wrapText="0"/>
    </dxf>
    <dxf>
      <alignment wrapText="0"/>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alignment wrapText="1" readingOrder="0"/>
    </dxf>
    <dxf>
      <alignment wrapText="0"/>
    </dxf>
    <dxf>
      <alignment wrapText="0"/>
    </dxf>
    <dxf>
      <alignment wrapText="0"/>
    </dxf>
    <dxf>
      <alignment wrapText="0"/>
    </dxf>
    <dxf>
      <alignment wrapText="0"/>
    </dxf>
    <dxf>
      <alignment wrapText="1" readingOrder="0"/>
    </dxf>
    <dxf>
      <alignment wrapText="0"/>
    </dxf>
    <dxf>
      <alignment wrapText="0"/>
    </dxf>
    <dxf>
      <alignment wrapText="0"/>
    </dxf>
    <dxf>
      <alignment wrapText="0"/>
    </dxf>
    <dxf>
      <alignment wrapText="0"/>
    </dxf>
    <dxf>
      <alignment wrapText="1" readingOrder="0"/>
    </dxf>
    <dxf>
      <alignment wrapText="0"/>
    </dxf>
    <dxf>
      <alignment wrapText="0"/>
    </dxf>
    <dxf>
      <alignment wrapText="0"/>
    </dxf>
    <dxf>
      <alignment wrapText="0"/>
    </dxf>
    <dxf>
      <alignment wrapText="0"/>
    </dxf>
    <dxf>
      <alignment wrapText="1" readingOrder="0"/>
    </dxf>
    <dxf>
      <alignment wrapText="0"/>
    </dxf>
    <dxf>
      <alignment wrapText="0"/>
    </dxf>
    <dxf>
      <alignment wrapText="0"/>
    </dxf>
    <dxf>
      <alignment wrapText="0"/>
    </dxf>
    <dxf>
      <alignment wrapText="0"/>
    </dxf>
    <dxf>
      <alignment wrapText="1" readingOrder="0"/>
    </dxf>
    <dxf>
      <alignment wrapText="0"/>
    </dxf>
    <dxf>
      <alignment wrapText="0"/>
    </dxf>
    <dxf>
      <alignment wrapText="0"/>
    </dxf>
    <dxf>
      <alignment wrapText="0"/>
    </dxf>
    <dxf>
      <alignment wrapText="0"/>
    </dxf>
    <dxf>
      <alignment wrapText="1" readingOrder="0"/>
    </dxf>
    <dxf>
      <alignment wrapText="0"/>
    </dxf>
    <dxf>
      <alignment wrapText="0"/>
    </dxf>
    <dxf>
      <alignment wrapText="0"/>
    </dxf>
    <dxf>
      <alignment wrapText="0"/>
    </dxf>
    <dxf>
      <alignment wrapText="0"/>
    </dxf>
    <dxf>
      <alignment wrapText="1" readingOrder="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1" readingOrder="0"/>
    </dxf>
    <dxf>
      <alignment wrapText="0"/>
    </dxf>
    <dxf>
      <alignment wrapText="0"/>
    </dxf>
    <dxf>
      <alignment wrapText="0"/>
    </dxf>
    <dxf>
      <alignment wrapText="0"/>
    </dxf>
    <dxf>
      <alignment wrapText="0"/>
    </dxf>
    <dxf>
      <alignment wrapText="1" readingOrder="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1" readingOrder="0"/>
    </dxf>
    <dxf>
      <alignment wrapText="0"/>
    </dxf>
    <dxf>
      <alignment wrapText="0"/>
    </dxf>
    <dxf>
      <alignment wrapText="0"/>
    </dxf>
    <dxf>
      <alignment wrapText="0"/>
    </dxf>
    <dxf>
      <alignment wrapText="0"/>
    </dxf>
    <dxf>
      <alignment wrapText="1" readingOrder="0"/>
    </dxf>
    <dxf>
      <alignment wrapText="0"/>
    </dxf>
    <dxf>
      <alignment wrapText="0"/>
    </dxf>
    <dxf>
      <alignment wrapText="0"/>
    </dxf>
    <dxf>
      <alignment wrapText="0"/>
    </dxf>
    <dxf>
      <alignment wrapText="0"/>
    </dxf>
    <dxf>
      <alignment wrapText="1" readingOrder="0"/>
    </dxf>
    <dxf>
      <alignment wrapText="0"/>
    </dxf>
    <dxf>
      <alignment wrapText="0"/>
    </dxf>
    <dxf>
      <alignment wrapText="0"/>
    </dxf>
    <dxf>
      <alignment wrapText="0"/>
    </dxf>
    <dxf>
      <alignment wrapText="0"/>
    </dxf>
    <dxf>
      <alignment wrapText="1" readingOrder="0"/>
    </dxf>
    <dxf>
      <alignment wrapText="0"/>
    </dxf>
    <dxf>
      <alignment wrapText="0"/>
    </dxf>
    <dxf>
      <alignment wrapText="0"/>
    </dxf>
    <dxf>
      <alignment wrapText="0"/>
    </dxf>
    <dxf>
      <alignment wrapText="0"/>
    </dxf>
    <dxf>
      <alignment wrapText="1" readingOrder="0"/>
    </dxf>
    <dxf>
      <alignment wrapText="0"/>
    </dxf>
    <dxf>
      <alignment wrapText="0"/>
    </dxf>
    <dxf>
      <alignment wrapText="0"/>
    </dxf>
    <dxf>
      <alignment wrapText="0"/>
    </dxf>
    <dxf>
      <alignment wrapText="0"/>
    </dxf>
    <dxf>
      <alignment wrapText="1" readingOrder="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rosoft Office User" refreshedDate="42688.305235532411" createdVersion="4" refreshedVersion="4" minRefreshableVersion="3" recordCount="29">
  <cacheSource type="worksheet">
    <worksheetSource ref="A1:EU1048576" sheet="DataKI"/>
  </cacheSource>
  <cacheFields count="151">
    <cacheField name="QID" numFmtId="0">
      <sharedItems containsString="0" containsBlank="1" containsNumber="1" containsInteger="1" minValue="1" maxValue="25"/>
    </cacheField>
    <cacheField name="low_high" numFmtId="0">
      <sharedItems containsBlank="1" count="4">
        <s v="low"/>
        <s v="high"/>
        <s v="island"/>
        <m/>
      </sharedItems>
    </cacheField>
    <cacheField name="inland_coastal" numFmtId="0">
      <sharedItems containsBlank="1" count="4">
        <s v="coastal"/>
        <s v="inland"/>
        <s v="island"/>
        <m/>
      </sharedItems>
    </cacheField>
    <cacheField name="urban_rural" numFmtId="0">
      <sharedItems containsBlank="1" count="4">
        <s v="rural"/>
        <s v="urban"/>
        <s v="island"/>
        <m/>
      </sharedItems>
    </cacheField>
    <cacheField name="start" numFmtId="0">
      <sharedItems containsDate="1" containsBlank="1" containsMixedTypes="1" minDate="2015-01-12T01:59:00" maxDate="2016-11-06T16:13:00"/>
    </cacheField>
    <cacheField name="end" numFmtId="0">
      <sharedItems containsDate="1" containsBlank="1" containsMixedTypes="1" minDate="2015-01-12T07:46:00" maxDate="2016-11-06T17:06:00"/>
    </cacheField>
    <cacheField name="today" numFmtId="0">
      <sharedItems containsDate="1" containsBlank="1" containsMixedTypes="1" minDate="2016-10-25T00:00:00" maxDate="2016-11-07T00:00:00"/>
    </cacheField>
    <cacheField name="deviceid" numFmtId="0">
      <sharedItems containsBlank="1" containsMixedTypes="1" containsNumber="1" containsInteger="1" minValue="356558317185988" maxValue="357000000000000"/>
    </cacheField>
    <cacheField name="interview_date-jour" numFmtId="0">
      <sharedItems containsString="0" containsBlank="1" containsNumber="1" containsInteger="1" minValue="1" maxValue="31"/>
    </cacheField>
    <cacheField name="interview_date-mois" numFmtId="0">
      <sharedItems containsString="0" containsBlank="1" containsNumber="1" containsInteger="1" minValue="10" maxValue="11"/>
    </cacheField>
    <cacheField name="sec_general-departement" numFmtId="0">
      <sharedItems containsBlank="1"/>
    </cacheField>
    <cacheField name="sec_general-commune" numFmtId="0">
      <sharedItems containsBlank="1"/>
    </cacheField>
    <cacheField name="sec_general-sectioncomm" numFmtId="0">
      <sharedItems containsBlank="1"/>
    </cacheField>
    <cacheField name="sec_general-localite" numFmtId="0">
      <sharedItems containsBlank="1" count="37">
        <s v="Carrefour Gros chaudiere"/>
        <s v="Tiburon town"/>
        <s v="Tiburon valley"/>
        <s v="Chardoniere town"/>
        <s v="Les Cayes - La Creole Nbd "/>
        <s v="Les Cayes - Morne Croquis Nbd"/>
        <s v="Port a Piment town"/>
        <s v="Les Cayes - Center"/>
        <s v="Jeremie - Center"/>
        <s v="Jeremie - Caracolie"/>
        <s v="Beumont town"/>
        <s v="Marfranc town"/>
        <s v="Arniquet town"/>
        <s v="Camp Perrin town"/>
        <s v="Randel town"/>
        <s v="Ile a Vache town"/>
        <s v="Danssin"/>
        <s v="Les Cayes - La Savanne Nbd"/>
        <s v="Darbois"/>
        <s v="Roche a Bateau town"/>
        <s v="Berrault"/>
        <s v="Bas Duchity"/>
        <s v="Dame Marie town"/>
        <s v="Grif"/>
        <s v="Roseaux town"/>
        <m/>
        <s v="Port a Piment" u="1"/>
        <s v="Valley" u="1"/>
        <s v="Caracolie #2  zone impasse Bozile" u="1"/>
        <s v="Morne croquis" u="1"/>
        <s v="Camp perrin centre ville" u="1"/>
        <s v="Grif(tjr bariadel)" u="1"/>
        <s v="La savanne" u="1"/>
        <s v="Centre Ville des roseaux(zone cotiÃ¨re) rue d'enterrement" u="1"/>
        <s v="Randel" u="1"/>
        <s v="Centre ville" u="1"/>
        <s v="La creole" u="1"/>
      </sharedItems>
    </cacheField>
    <cacheField name="sec_general-nom_enumerateur" numFmtId="0">
      <sharedItems containsBlank="1"/>
    </cacheField>
    <cacheField name="sec_general-numero_phone" numFmtId="0">
      <sharedItems containsString="0" containsBlank="1" containsNumber="1" containsInteger="1" minValue="1" maxValue="80"/>
    </cacheField>
    <cacheField name="sec_general-sexe_ci" numFmtId="0">
      <sharedItems containsString="0" containsBlank="1" containsNumber="1" containsInteger="1" minValue="1" maxValue="2"/>
    </cacheField>
    <cacheField name="sec_general-fonction_ci" numFmtId="0">
      <sharedItems containsBlank="1"/>
    </cacheField>
    <cacheField name="sec_general-fonction_ci_autre" numFmtId="0">
      <sharedItems containsBlank="1"/>
    </cacheField>
    <cacheField name="sec_demographie-nbr_menages" numFmtId="0">
      <sharedItems containsString="0" containsBlank="1" containsNumber="1" containsInteger="1" minValue="203" maxValue="10000"/>
    </cacheField>
    <cacheField name="sec_demographie-nbr_individus" numFmtId="0">
      <sharedItems containsString="0" containsBlank="1" containsNumber="1" containsInteger="1" minValue="1150" maxValue="40000"/>
    </cacheField>
    <cacheField name="sec_demographie-popchange" numFmtId="0">
      <sharedItems containsBlank="1" count="4">
        <s v="Diminue"/>
        <s v="augmente"/>
        <s v="meme"/>
        <m/>
      </sharedItems>
    </cacheField>
    <cacheField name="sec_demographie-chef_menage_avt" numFmtId="0">
      <sharedItems containsBlank="1" count="4">
        <s v="plus_dhommes"/>
        <s v="plus_de_femmes"/>
        <s v="environ_la_meme_proportion"/>
        <m/>
      </sharedItems>
    </cacheField>
    <cacheField name="sec_demographie-checf_menage_aprs" numFmtId="0">
      <sharedItems containsBlank="1" count="5">
        <s v="plus_dhommes"/>
        <s v="plus_de_femmes"/>
        <s v="environ_la_meme_proportion"/>
        <s v="ne_sait_pas"/>
        <m/>
      </sharedItems>
    </cacheField>
    <cacheField name="chef_menage_change" numFmtId="0">
      <sharedItems containsBlank="1"/>
    </cacheField>
    <cacheField name="sec_demographie-handicaps" numFmtId="0">
      <sharedItems containsBlank="1"/>
    </cacheField>
    <cacheField name="sec_demographie-nbr_perc_handicap" numFmtId="0">
      <sharedItems containsString="0" containsBlank="1" containsNumber="1" containsInteger="1" minValue="2" maxValue="80"/>
    </cacheField>
    <cacheField name="sec_demographie-dem_perc_handicap_evo" numFmtId="0">
      <sharedItems containsBlank="1" count="4">
        <s v="augmente"/>
        <s v="meme"/>
        <s v="nsp"/>
        <m/>
      </sharedItems>
    </cacheField>
    <cacheField name="sec_demographie-mineur" numFmtId="0">
      <sharedItems containsBlank="1"/>
    </cacheField>
    <cacheField name="sec_demographie-nbr_perc_mineur" numFmtId="0">
      <sharedItems containsString="0" containsBlank="1" containsNumber="1" containsInteger="1" minValue="2" maxValue="200"/>
    </cacheField>
    <cacheField name="sec_demographie-dem_per_mineur_change" numFmtId="0">
      <sharedItems containsBlank="1"/>
    </cacheField>
    <cacheField name="sec_abris-type_abris" numFmtId="0">
      <sharedItems containsBlank="1" count="13">
        <s v="maison_roche_toit_tole maison_paille"/>
        <s v="maison_tout_dalle_beton maison_bloc_beton_toit_en_tole"/>
        <s v="maison_roche_toit_tole autre"/>
        <s v="maison_tout_dalle_beton maison_roche_toit_tole maison_bloc_beton_toit_en_tole"/>
        <s v="maison_roche_toit_tole maison_bloc_beton_toit_en_tole"/>
        <s v="maison_tout_dalle_beton"/>
        <s v="maison_tout_dalle_beton maison_roche_toit_tole"/>
        <s v="maison_bloc_beton_toit_en_tole"/>
        <s v="maison_tout_dalle_beton maison_bloc_beton_toit_en_tole petits_hangars_paille_tole_et_"/>
        <s v="maison_roche_toit_tole maison_paille petits_hangars_paille_tole_et_"/>
        <s v="maison_roche_toit_tole maison_bloc_beton_toit_en_tole petits_hangars_paille_tole_et_"/>
        <s v="maison_roche_toit_tole maison_bloc_beton_toit_en_tole maison_paille"/>
        <m/>
      </sharedItems>
    </cacheField>
    <cacheField name="sec_abris-type_abris_autre" numFmtId="0">
      <sharedItems containsBlank="1" count="3">
        <m/>
        <s v="Bois"/>
        <s v="Terre"/>
      </sharedItems>
    </cacheField>
    <cacheField name="sec_abris-type_abris_endommage" numFmtId="0">
      <sharedItems containsBlank="1" count="5">
        <s v="maison_roche_toit_tole"/>
        <s v="maison_bloc_beton_toit_en_tole"/>
        <s v="autre"/>
        <s v="maison_paille"/>
        <m/>
      </sharedItems>
    </cacheField>
    <cacheField name="sec_abris-type_abris_endommage_autre" numFmtId="0">
      <sharedItems containsBlank="1"/>
    </cacheField>
    <cacheField name="sec_abris-type_materiaux_reparation" numFmtId="0">
      <sharedItems containsBlank="1" count="20">
        <s v="bois tole ciment autre"/>
        <s v="aide_financiere tole ciment"/>
        <s v="fixations_et_clous bois tole ciment"/>
        <s v="fixations_et_clous bois tole"/>
        <s v="bois aide_financiere tole sable ciment autre"/>
        <s v="fixations_et_clous bois main_doeuvre aide_financiere tole"/>
        <s v="fixations_et_clous bois tole pierre ciment sable"/>
        <s v="bois tole ciment briques"/>
        <s v="bois aide_financiere tole ciment"/>
        <s v="fixations_et_clous bois tole ciment sable"/>
        <s v="bois formation tole pierre ciment"/>
        <s v="fixations_et_clous bois aide_financiere tole ciment"/>
        <s v="fixations_et_clous bois tole ciment autre"/>
        <s v="tole ciment"/>
        <s v="fixations_et_clous bois tole ciment sable autre"/>
        <s v="fixations_et_clous bois main_doeuvre tole ciment sable briques"/>
        <s v="aide_financiere bois main_doeuvre tole ciment autre"/>
        <s v="aide_financiere tole ciment sable"/>
        <s v="bois main_doeuvre aide_financiere tole ciment"/>
        <m/>
      </sharedItems>
    </cacheField>
    <cacheField name="sec_abris-type_materiaux_reparation_autre" numFmtId="0">
      <sharedItems containsBlank="1" count="6">
        <s v="Wash"/>
        <m/>
        <s v="Blocs"/>
        <s v="Poteaux"/>
        <s v="Fer roche planche"/>
        <s v="fer"/>
      </sharedItems>
    </cacheField>
    <cacheField name="sec_abris-access_materiaux" numFmtId="0">
      <sharedItems containsBlank="1" count="4">
        <s v="oui_en_dehors_de_la_zone"/>
        <s v="non"/>
        <s v="oui_dans_la_zone"/>
        <m/>
      </sharedItems>
    </cacheField>
    <cacheField name="sec_abris-payer_materiaux" numFmtId="0">
      <sharedItems containsBlank="1" count="3">
        <s v="non"/>
        <s v="oui"/>
        <m/>
      </sharedItems>
    </cacheField>
    <cacheField name="sec_abris-debris" numFmtId="0">
      <sharedItems containsBlank="1" count="3">
        <s v="non"/>
        <s v="oui"/>
        <m/>
      </sharedItems>
    </cacheField>
    <cacheField name="sec_abris-aide_debris" numFmtId="0">
      <sharedItems containsBlank="1" count="2">
        <m/>
        <s v="oui_surtout_de_lequipement_lou"/>
      </sharedItems>
    </cacheField>
    <cacheField name="sec_abris-besoins_abris" numFmtId="0">
      <sharedItems containsBlank="1" count="13">
        <s v="meilleure_couverture_de_toit meilleure_cloture_isolation_de acces_aux_materiaux_listes"/>
        <s v="meilleure_couverture_de_toit aide_technique main_doeuvre"/>
        <s v="meilleure_couverture_de_toit meilleure_cloture_isolation_de acces_aux_outils"/>
        <s v="meilleure_couverture_de_toit aide_technique"/>
        <s v="meilleure_couverture_de_toit acces_aux_materiaux_listes acces_aux_outils"/>
        <s v="meilleure_cloture_isolation_de retrouver_les_effets_personnel acces_aux_materiaux_listes"/>
        <s v="meilleure_couverture_de_toit retrouver_les_effets_personnel main_doeuvre"/>
        <s v="meilleure_couverture_de_toit aide_technique acces_aux_materiaux_listes"/>
        <s v="meilleure_couverture_de_toit retrouver_les_effets_personnel aide_technique"/>
        <s v="aide_technique main_doeuvre acces_aux_materiaux_listes"/>
        <s v="meilleure_couverture_de_toit main_doeuvre acces_aux_materiaux_listes"/>
        <s v="autre"/>
        <m/>
      </sharedItems>
    </cacheField>
    <cacheField name="sec_abris-besoins_abris_autre" numFmtId="0">
      <sharedItems containsBlank="1" count="2">
        <m/>
        <s v="Aider les gens dans la reconstruction. Drainer la riviere de milet. Fourrage des pluies artesiens."/>
      </sharedItems>
    </cacheField>
    <cacheField name="sec_abris-besoins_non_alim" numFmtId="0">
      <sharedItems containsBlank="1" count="27">
        <s v="savon items_hygieniques_pour_femmes kits_de_cuisine"/>
        <s v="kits_de_cuisine tapis_de_sol_pour_dormir habits"/>
        <s v="savon items_hygieniques_pour_femmes autreitems_hygieniques_autrequ"/>
        <s v="items_hygieniques_pour_femmes autreitems_hygieniques_autrequ kits_de_cuisine"/>
        <s v="savon kits_de_cuisine lampes_torches"/>
        <s v="cuiseur_a_gaz autreitems_hygieniques_autrequ moustiquaires"/>
        <s v="kits_de_cuisine lampes_torches couvertures"/>
        <s v="items_hygieniques_pour_enfants autreitems_hygieniques_autrequ moustiquaires"/>
        <s v="items_hygieniques_pour_enfants autreitems_hygieniques_autrequ tapis_de_sol_pour_dormir"/>
        <s v="kits_de_cuisine autre"/>
        <s v="autreitems_hygieniques_autrequ lampes_torches tapis_de_sol_pour_dormir"/>
        <s v="kits_de_cuisine habits autre"/>
        <s v="kits_de_cuisine moustiquaires tapis_de_sol_pour_dormir"/>
        <s v="kits_de_cuisine moustiquaires jerrycans"/>
        <s v="items_hygieniques_pour_enfants items_hygieniques_pour_femmes kits_de_cuisine"/>
        <s v="kits_de_cuisine lampes_torches habits"/>
        <s v="savon lampes_torches couvertures"/>
        <s v="savon autreitems_hygieniques_autrequ habits"/>
        <s v="savon jerrycans autre"/>
        <s v="moustiquaires lampes_torches tapis_de_sol_pour_dormir"/>
        <s v="cuiseur_a_gaz savon tapis_de_sol_pour_dormir"/>
        <s v="savon kits_de_cuisine tapis_de_sol_pour_dormir"/>
        <s v="moustiquaires lampes_torches autre"/>
        <s v="autreitems_hygieniques_autrequ moustiquaires autre"/>
        <s v="items_hygieniques_pour_enfants tapis_de_sol_pour_dormir"/>
        <m/>
        <s v="autre" u="1"/>
      </sharedItems>
    </cacheField>
    <cacheField name="sec_abris-besoins_non_alim_autre" numFmtId="0">
      <sharedItems containsBlank="1" count="6">
        <m/>
        <s v="Ustensiles et eau"/>
        <s v="Prela , aide medicale , chaussures , meubles"/>
        <s v="Plastique, semences, outils de travail agricole"/>
        <s v="Des toilettes publics"/>
        <s v="Prela , aide medicale , chaussures , habits , meubles , les ustensiles de cuisine." u="1"/>
      </sharedItems>
    </cacheField>
    <cacheField name="sec_abris-abris_destruction-abris_prop" numFmtId="0">
      <sharedItems containsNonDate="0" containsString="0" containsBlank="1"/>
    </cacheField>
    <cacheField name="sec_abris-abris_destruction-abris_detruit" numFmtId="0">
      <sharedItems containsString="0" containsBlank="1" containsNumber="1" containsInteger="1" minValue="0" maxValue="99"/>
    </cacheField>
    <cacheField name="sec_abris-abris_destruction-abris_dommage" numFmtId="0">
      <sharedItems containsString="0" containsBlank="1" containsNumber="1" containsInteger="1" minValue="1" maxValue="85"/>
    </cacheField>
    <cacheField name="sec_abris-abris_destruction-abris_leger" numFmtId="0">
      <sharedItems containsString="0" containsBlank="1" containsNumber="1" containsInteger="1" minValue="5" maxValue="70"/>
    </cacheField>
    <cacheField name="sec_abris-abris_destruction-abris_ok" numFmtId="0">
      <sharedItems containsString="0" containsBlank="1" containsNumber="1" containsInteger="1" minValue="0" maxValue="65"/>
    </cacheField>
    <cacheField name="sec_abris-degre_degats" numFmtId="0">
      <sharedItems containsBlank="1" count="4">
        <s v="degats_severes_une_majorite_de"/>
        <s v="degats_moderes_beaucoup_de_mai"/>
        <s v="degats_faibles_quelques_maison"/>
        <m/>
      </sharedItems>
    </cacheField>
    <cacheField name="sec_deplacement-menage_accueil" numFmtId="0">
      <sharedItems containsBlank="1" count="5">
        <s v="oui_en_majorite_de_la_zone"/>
        <s v="oui_en_majorite_dautrezones"/>
        <s v="ne_sait_pas"/>
        <s v="non"/>
        <m/>
      </sharedItems>
    </cacheField>
    <cacheField name="sec_deplacement-accueil_zone" numFmtId="0">
      <sharedItems containsBlank="1"/>
    </cacheField>
    <cacheField name="sec_deplacement-intentions_deplacement" numFmtId="0">
      <sharedItems containsBlank="1" count="7">
        <s v="rester_dans_la_communaute"/>
        <s v="aller_de_maniere_permanente_da"/>
        <s v="aller_temporairement_dans_un_a"/>
        <s v="rester_dans_la_communaute aller_temporairement_dans_un_a"/>
        <s v="aller_de_maniere_permanente_da aller_temporairement_dans_un_a"/>
        <s v="ne_sait_pas"/>
        <m/>
      </sharedItems>
    </cacheField>
    <cacheField name="sec_deplacement-intention_perc_reste" numFmtId="0">
      <sharedItems containsString="0" containsBlank="1" containsNumber="1" containsInteger="1" minValue="65" maxValue="999"/>
    </cacheField>
    <cacheField name="sec_deplacement-intention_perc_perm" numFmtId="0">
      <sharedItems containsString="0" containsBlank="1" containsNumber="1" containsInteger="1" minValue="5" maxValue="999"/>
    </cacheField>
    <cacheField name="sec_deplacement-intention_perc_temp" numFmtId="0">
      <sharedItems containsString="0" containsBlank="1" containsNumber="1" containsInteger="1" minValue="15" maxValue="999"/>
    </cacheField>
    <cacheField name="sec_electricite-elect_avt" numFmtId="0">
      <sharedItems containsBlank="1" count="4">
        <s v="oui_certains"/>
        <s v="non"/>
        <s v="oui_tous"/>
        <m/>
      </sharedItems>
    </cacheField>
    <cacheField name="sec_electricite-elec_apres" numFmtId="0">
      <sharedItems containsBlank="1" count="4">
        <s v="non"/>
        <s v="oui_certains"/>
        <m/>
        <s v="oui_tous"/>
      </sharedItems>
    </cacheField>
    <cacheField name="sec_electricite-elec_source_princ" numFmtId="0">
      <sharedItems containsBlank="1" count="6">
        <s v="panneau_solaire"/>
        <m/>
        <s v="generateur_personnel"/>
        <s v="reseau_principal"/>
        <s v="aucune"/>
        <s v="generateur_commun"/>
      </sharedItems>
    </cacheField>
    <cacheField name="sec_electricite-elec_source_sec" numFmtId="0">
      <sharedItems containsBlank="1" count="5">
        <s v="aucune"/>
        <s v="panneau_solaire"/>
        <s v="generateur_personnel"/>
        <m/>
        <s v="reseau_principal"/>
      </sharedItems>
    </cacheField>
    <cacheField name="sec_secal-nouriture_source_princ_avt" numFmtId="0">
      <sharedItems containsBlank="1" count="18">
        <s v="production_agricole_personnell arbres_fruitiers_dans_la_zone betail"/>
        <s v="production_agricole_personnell peche marchandage_commerce"/>
        <s v="production_agricole_personnell arbres_fruitiers_dans_la_zone achats_dans_magasins_marches"/>
        <s v="production_agricole_personnell betail peche"/>
        <s v="achats_dans_magasins_marches"/>
        <s v="marchandage_commerce achats_dans_magasins_marches"/>
        <s v="distributions"/>
        <s v="arbres_fruitiers_dans_la_zone peche"/>
        <s v="betail marchandage_commerce autre"/>
        <s v="production_agricole_personnell betail"/>
        <s v="production_agricole_personnell"/>
        <s v="betail marchandage_commerce achats_dans_magasins_marches"/>
        <s v="production_agricole_personnell marchandage_commerce achats_dans_magasins_marches"/>
        <s v="production_agricole_personnell betail marchandage_commerce"/>
        <s v="peche achats_dans_magasins_marches"/>
        <s v="production_agricole_personnell betail achats_dans_magasins_marches"/>
        <s v="production_agricole_personnell arbres_fruitiers_dans_la_zone peche"/>
        <m/>
      </sharedItems>
    </cacheField>
    <cacheField name="sec_secal-nouriture_source_princ_avt_autre" numFmtId="0">
      <sharedItems containsBlank="1"/>
    </cacheField>
    <cacheField name="sec_secal-nouriture_source_princ_after" numFmtId="0">
      <sharedItems containsBlank="1"/>
    </cacheField>
    <cacheField name="sec_secal-nouriture_source_princ_after_autre" numFmtId="0">
      <sharedItems containsBlank="1"/>
    </cacheField>
    <cacheField name="sec_secal-nb_repas_avt" numFmtId="0">
      <sharedItems containsString="0" containsBlank="1" containsNumber="1" containsInteger="1" minValue="2" maxValue="2"/>
    </cacheField>
    <cacheField name="sec_secal-nb_repas_avt_autre" numFmtId="0">
      <sharedItems containsNonDate="0" containsString="0" containsBlank="1"/>
    </cacheField>
    <cacheField name="sec_secal-nb_repas_apr" numFmtId="0">
      <sharedItems containsString="0" containsBlank="1" containsNumber="1" containsInteger="1" minValue="1" maxValue="1"/>
    </cacheField>
    <cacheField name="sec_secal-nb_repas_apr_autre" numFmtId="0">
      <sharedItems containsNonDate="0" containsString="0" containsBlank="1"/>
    </cacheField>
    <cacheField name="sec_secal-obstacle_nour" numFmtId="0">
      <sharedItems containsBlank="1"/>
    </cacheField>
    <cacheField name="sec_secal-obstacle_nour_autre" numFmtId="0">
      <sharedItems containsBlank="1"/>
    </cacheField>
    <cacheField name="sec_secal-strattegy_nour" numFmtId="0">
      <sharedItems containsBlank="1"/>
    </cacheField>
    <cacheField name="sec_secal-strattegy_nour_autre" numFmtId="0">
      <sharedItems containsBlank="1"/>
    </cacheField>
    <cacheField name="sec_secal-obstacle_nour_commentaire" numFmtId="0">
      <sharedItems containsBlank="1"/>
    </cacheField>
    <cacheField name="sec_Assist-assistance_zone" numFmtId="0">
      <sharedItems containsBlank="1"/>
    </cacheField>
    <cacheField name="sec_Assist-assistance_type" numFmtId="0">
      <sharedItems containsBlank="1"/>
    </cacheField>
    <cacheField name="sec_Assist-assistance_type_autre" numFmtId="0">
      <sharedItems containsBlank="1"/>
    </cacheField>
    <cacheField name="sec_eau-degats_eau" numFmtId="0">
      <sharedItems containsBlank="1"/>
    </cacheField>
    <cacheField name="sec_eau-source_eau_boisson" numFmtId="0">
      <sharedItems containsBlank="1"/>
    </cacheField>
    <cacheField name="sec_eau-source_eau_boisson_autre" numFmtId="0">
      <sharedItems containsBlank="1"/>
    </cacheField>
    <cacheField name="sec_eau-source_eau_general" numFmtId="0">
      <sharedItems containsBlank="1"/>
    </cacheField>
    <cacheField name="sec_eau-source_eau_general_autre" numFmtId="0">
      <sharedItems containsBlank="1"/>
    </cacheField>
    <cacheField name="sec_eau-qty_eau" numFmtId="0">
      <sharedItems containsBlank="1"/>
    </cacheField>
    <cacheField name="sec_eau-temps_attente_dist" numFmtId="0">
      <sharedItems containsBlank="1"/>
    </cacheField>
    <cacheField name="sec_eau-traitement_source" numFmtId="0">
      <sharedItems containsBlank="1"/>
    </cacheField>
    <cacheField name="sec_eau-traitement_menage" numFmtId="0">
      <sharedItems containsBlank="1"/>
    </cacheField>
    <cacheField name="sec_eau-contenants" numFmtId="0">
      <sharedItems containsBlank="1"/>
    </cacheField>
    <cacheField name="sec_eau-toilettes_privees" numFmtId="0">
      <sharedItems containsBlank="1"/>
    </cacheField>
    <cacheField name="sec_eau-acces_toilettes" numFmtId="0">
      <sharedItems containsBlank="1"/>
    </cacheField>
    <cacheField name="sec_eau-savon" numFmtId="0">
      <sharedItems containsBlank="1"/>
    </cacheField>
    <cacheField name="sec_eau-PDI_lat" numFmtId="0">
      <sharedItems containsBlank="1"/>
    </cacheField>
    <cacheField name="sec_eau-lat_communes" numFmtId="0">
      <sharedItems containsBlank="1"/>
    </cacheField>
    <cacheField name="sec_eau-lat_comm-lat_fonct" numFmtId="0">
      <sharedItems containsBlank="1"/>
    </cacheField>
    <cacheField name="sec_eau-lat_comm-etat_latrines" numFmtId="0">
      <sharedItems containsBlank="1"/>
    </cacheField>
    <cacheField name="sec_eau-lat_comm-latrines_pleines" numFmtId="0">
      <sharedItems containsBlank="1"/>
    </cacheField>
    <cacheField name="sec_eau-lat_comm-point_lavage" numFmtId="0">
      <sharedItems containsBlank="1"/>
    </cacheField>
    <cacheField name="sec_eau-lat_comm-savon_pointlavage" numFmtId="0">
      <sharedItems containsBlank="1"/>
    </cacheField>
    <cacheField name="sec_eau-observations_lat" numFmtId="0">
      <sharedItems containsBlank="1"/>
    </cacheField>
    <cacheField name="sec_eau-comments" numFmtId="0">
      <sharedItems containsBlank="1"/>
    </cacheField>
    <cacheField name="sec_sante-access_sante_avt" numFmtId="0">
      <sharedItems containsBlank="1"/>
    </cacheField>
    <cacheField name="sec_sante-access_sante_avt_autre" numFmtId="0">
      <sharedItems containsBlank="1"/>
    </cacheField>
    <cacheField name="sec_sante-access_sante_apr" numFmtId="0">
      <sharedItems containsBlank="1"/>
    </cacheField>
    <cacheField name="sec_sante-problemes" numFmtId="0">
      <sharedItems containsBlank="1"/>
    </cacheField>
    <cacheField name="sec_sante-pas_acces_sante" numFmtId="0">
      <sharedItems containsBlank="1"/>
    </cacheField>
    <cacheField name="sec_sante-pas_sante_autre" numFmtId="0">
      <sharedItems containsBlank="1"/>
    </cacheField>
    <cacheField name="sec_sante-strategy_sante" numFmtId="0">
      <sharedItems containsBlank="1"/>
    </cacheField>
    <cacheField name="sec_sante-traitement" numFmtId="0">
      <sharedItems containsBlank="1"/>
    </cacheField>
    <cacheField name="sec_sante-besoin_traitement_avt" numFmtId="0">
      <sharedItems containsBlank="1"/>
    </cacheField>
    <cacheField name="sec_sante-besoin_traitement_avt_preciser" numFmtId="0">
      <sharedItems containsBlank="1"/>
    </cacheField>
    <cacheField name="sec_sante-cholera" numFmtId="0">
      <sharedItems containsBlank="1"/>
    </cacheField>
    <cacheField name="sec_subsistance-source_revenu_avt_men" numFmtId="0">
      <sharedItems containsBlank="1"/>
    </cacheField>
    <cacheField name="sec_subsistance-source_revenu_avt_men_autre" numFmtId="0">
      <sharedItems containsBlank="1"/>
    </cacheField>
    <cacheField name="sec_subsistance-source_revenu_avt_femmes" numFmtId="0">
      <sharedItems containsBlank="1"/>
    </cacheField>
    <cacheField name="sec_subsistance-source_revenu_avt_femmes_autre" numFmtId="0">
      <sharedItems containsBlank="1"/>
    </cacheField>
    <cacheField name="sec_subsistance-source_revenu_change" numFmtId="0">
      <sharedItems containsBlank="1"/>
    </cacheField>
    <cacheField name="sec_subsistance-agriculture-degres_agriculture" numFmtId="0">
      <sharedItems containsBlank="1"/>
    </cacheField>
    <cacheField name="sec_subsistance-agriculture-detail_degres_agriculture" numFmtId="0">
      <sharedItems containsBlank="1"/>
    </cacheField>
    <cacheField name="sec_subsistance-agriculture-recoltes_possibles" numFmtId="0">
      <sharedItems containsBlank="1"/>
    </cacheField>
    <cacheField name="sec_subsistance-agriculture-raison_pas_recolte" numFmtId="0">
      <sharedItems containsBlank="1"/>
    </cacheField>
    <cacheField name="sec_subsistance-agriculture-no_recolt_autre" numFmtId="0">
      <sharedItems containsBlank="1"/>
    </cacheField>
    <cacheField name="sec_subsistance-agriculture-detail_recoltes" numFmtId="0">
      <sharedItems containsBlank="1"/>
    </cacheField>
    <cacheField name="sec_subsistance-agriculture-semences_autre" numFmtId="0">
      <sharedItems containsBlank="1"/>
    </cacheField>
    <cacheField name="sec_subsistance-degres_peche" numFmtId="0">
      <sharedItems containsBlank="1"/>
    </cacheField>
    <cacheField name="sec_subsistance-detail_degres_peche" numFmtId="0">
      <sharedItems containsBlank="1"/>
    </cacheField>
    <cacheField name="sec_subsistance-degres_betail" numFmtId="0">
      <sharedItems containsBlank="1"/>
    </cacheField>
    <cacheField name="sec_subsistance-detail_degres_betail" numFmtId="0">
      <sharedItems containsBlank="1"/>
    </cacheField>
    <cacheField name="sec_subsistance-degres_petit_commerce_prive" numFmtId="0">
      <sharedItems containsBlank="1"/>
    </cacheField>
    <cacheField name="sec_subsistance-detail_degres_petit_commerce_prive" numFmtId="0">
      <sharedItems containsBlank="1"/>
    </cacheField>
    <cacheField name="sec_subsistance-degres_travail_quotidien" numFmtId="0">
      <sharedItems containsBlank="1"/>
    </cacheField>
    <cacheField name="sec_subsistance-detail_degres_travail_quotidien" numFmtId="0">
      <sharedItems containsBlank="1"/>
    </cacheField>
    <cacheField name="sec_subsistance-degres_service_public" numFmtId="0">
      <sharedItems containsBlank="1"/>
    </cacheField>
    <cacheField name="sec_subsistance-detail_degres_service_public" numFmtId="0">
      <sharedItems containsBlank="1"/>
    </cacheField>
    <cacheField name="sec_education-ecole_attend_boys_avt" numFmtId="0">
      <sharedItems containsBlank="1"/>
    </cacheField>
    <cacheField name="sec_education-ecole_attend_boys_apr" numFmtId="0">
      <sharedItems containsBlank="1"/>
    </cacheField>
    <cacheField name="sec_education-ecole_attend_girls_avt" numFmtId="0">
      <sharedItems containsBlank="1"/>
    </cacheField>
    <cacheField name="sec_education-ecole_attend_girls_apr" numFmtId="0">
      <sharedItems containsBlank="1"/>
    </cacheField>
    <cacheField name="sec_education-ecole_raisons" numFmtId="0">
      <sharedItems containsBlank="1"/>
    </cacheField>
    <cacheField name="sec_education-pas_ecole_autre" numFmtId="0">
      <sharedItems containsBlank="1"/>
    </cacheField>
    <cacheField name="sec_com-com_moyen_avt" numFmtId="0">
      <sharedItems containsBlank="1"/>
    </cacheField>
    <cacheField name="sec_com-com_moyen_apr" numFmtId="0">
      <sharedItems containsBlank="1"/>
    </cacheField>
    <cacheField name="sec_com-com_source_princ" numFmtId="0">
      <sharedItems containsBlank="1"/>
    </cacheField>
    <cacheField name="protection" numFmtId="0">
      <sharedItems containsBlank="1"/>
    </cacheField>
    <cacheField name="sec_priorite-priorite_besoin" numFmtId="0">
      <sharedItems containsBlank="1"/>
    </cacheField>
    <cacheField name="sec_priorite-priorite_besoin_autre" numFmtId="0">
      <sharedItems containsBlank="1"/>
    </cacheField>
    <cacheField name="sec_notes-commentaires_finales" numFmtId="0">
      <sharedItems containsBlank="1"/>
    </cacheField>
    <cacheField name="coordonnes_gps-Latitude" numFmtId="0">
      <sharedItems containsBlank="1" containsMixedTypes="1" containsNumber="1" minValue="18.582307499999999" maxValue="18.645561699999998"/>
    </cacheField>
    <cacheField name="coordonnes_gps-Longitude" numFmtId="0">
      <sharedItems containsBlank="1" containsMixedTypes="1" containsNumber="1" minValue="-74.218676599999995" maxValue="-74.112565000000004"/>
    </cacheField>
    <cacheField name="coordonnes_gps-Altitude" numFmtId="0">
      <sharedItems containsBlank="1" containsMixedTypes="1" containsNumber="1" minValue="-18.399999619999999" maxValue="-13.899999619999999"/>
    </cacheField>
    <cacheField name="coordonnes_gps-Accuracy" numFmtId="0">
      <sharedItems containsBlank="1" containsMixedTypes="1" containsNumber="1" containsInteger="1" minValue="5" maxValue="5"/>
    </cacheField>
    <cacheField name="meta-instanceID" numFmtId="0">
      <sharedItems containsBlank="1"/>
    </cacheField>
    <cacheField name="KEY"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9">
  <r>
    <n v="1"/>
    <x v="0"/>
    <x v="0"/>
    <x v="0"/>
    <s v="Nov 3, 2016 3:57:09 PM"/>
    <s v="Nov 3, 2016 6:55:45 PM"/>
    <s v="Nov 3, 2016"/>
    <n v="356558975840189"/>
    <n v="3"/>
    <n v="11"/>
    <s v="Sud"/>
    <s v="Tiburon"/>
    <s v="Loby"/>
    <x v="0"/>
    <s v="Rinchin"/>
    <n v="31"/>
    <n v="1"/>
    <s v="chef"/>
    <m/>
    <m/>
    <m/>
    <x v="0"/>
    <x v="0"/>
    <x v="0"/>
    <s v="no change"/>
    <s v="oui"/>
    <m/>
    <x v="0"/>
    <s v="oui"/>
    <m/>
    <s v="augmente"/>
    <x v="0"/>
    <x v="0"/>
    <x v="0"/>
    <m/>
    <x v="0"/>
    <x v="0"/>
    <x v="0"/>
    <x v="0"/>
    <x v="0"/>
    <x v="0"/>
    <x v="0"/>
    <x v="0"/>
    <x v="0"/>
    <x v="0"/>
    <m/>
    <n v="70"/>
    <n v="10"/>
    <m/>
    <m/>
    <x v="0"/>
    <x v="0"/>
    <m/>
    <x v="0"/>
    <n v="100"/>
    <m/>
    <m/>
    <x v="0"/>
    <x v="0"/>
    <x v="0"/>
    <x v="0"/>
    <x v="0"/>
    <m/>
    <s v="distributions autre"/>
    <s v="Pas de moyens marche, en attendant de l'aide"/>
    <m/>
    <m/>
    <m/>
    <m/>
    <s v="marche_magasins_non_accessible marche_magasins_non_fonctionne marche_magasins_nont_pas_assez prod_nourrir a_perdu_lacces_au_betail na_pas_de_salaire_pour_acheter autre"/>
    <s v="Bcp betail mor, zone xoastal perdu bizn a cause de vague"/>
    <s v="reduire_la_taille_des_repas reduire_le_nombre_de_repas_par"/>
    <m/>
    <m/>
    <s v="oui"/>
    <s v="distribution_de_nourriture soins_de_sante_pour_blessures autre"/>
    <s v=" prelas; msf en tiburon medixaments"/>
    <s v="puits_inondes_et_non_utilisabl"/>
    <s v="autre"/>
    <s v="NSP"/>
    <s v="NSP"/>
    <s v="NSP"/>
    <s v="non"/>
    <s v="oui"/>
    <s v="oui"/>
    <s v="oui"/>
    <s v="non"/>
    <s v="certains"/>
    <m/>
    <s v="non"/>
    <s v="oui"/>
    <s v="non"/>
    <m/>
    <m/>
    <m/>
    <m/>
    <m/>
    <s v="pas_toilettes"/>
    <m/>
    <s v="aucune"/>
    <m/>
    <s v="aucune"/>
    <s v="oui"/>
    <s v="acces pas_medicaments manque_sous"/>
    <m/>
    <s v="ne_peut_pas_du_tout_acceder_a_"/>
    <s v="CholÃ©ra TyphoÃ¯de Autre"/>
    <s v="oui"/>
    <s v="Resp"/>
    <m/>
    <s v="agriculture peche betail"/>
    <m/>
    <s v="agriculture peche betail"/>
    <m/>
    <s v="agriculture peche betail"/>
    <s v="completement_detruit_pour_tout"/>
    <m/>
    <s v="non"/>
    <s v="semences inondÃ©es arbres outils"/>
    <m/>
    <s v="banane petit MaÃ¯s Pois"/>
    <m/>
    <s v="completement_detruit_pour_tout"/>
    <m/>
    <s v="quelques_personnes_peuvent_tou"/>
    <m/>
    <m/>
    <m/>
    <m/>
    <m/>
    <m/>
    <m/>
    <s v="26_50"/>
    <s v="aucun"/>
    <s v="51_75"/>
    <s v="aucun"/>
    <s v="endommagÃ©e detruite"/>
    <m/>
    <s v="telephone"/>
    <s v="aucun"/>
    <s v="telephone"/>
    <s v="assez_secu"/>
    <s v="sanitation nourriture acces_a_leducation"/>
    <m/>
    <s v="Abris"/>
    <m/>
    <m/>
    <m/>
    <m/>
    <s v="uuid:4f14893c-15eb-4de8-b394-0ce85c0d894e"/>
    <s v="uuid:4f14893c-15eb-4de8-b394-0ce85c0d894e"/>
  </r>
  <r>
    <n v="2"/>
    <x v="0"/>
    <x v="0"/>
    <x v="1"/>
    <s v="Nov 3, 2016 6:30:00 PM"/>
    <m/>
    <s v="Nov 3, 2016"/>
    <n v="356558317185988"/>
    <n v="3"/>
    <n v="11"/>
    <s v="Sud"/>
    <s v="Tiburon"/>
    <s v="Dalmette"/>
    <x v="1"/>
    <s v="Martine"/>
    <n v="29"/>
    <n v="2"/>
    <s v="chef"/>
    <m/>
    <n v="4137"/>
    <n v="30000"/>
    <x v="1"/>
    <x v="1"/>
    <x v="1"/>
    <s v="no change"/>
    <s v="oui"/>
    <m/>
    <x v="0"/>
    <s v="oui"/>
    <m/>
    <s v="augmente"/>
    <x v="1"/>
    <x v="0"/>
    <x v="1"/>
    <m/>
    <x v="1"/>
    <x v="1"/>
    <x v="0"/>
    <x v="0"/>
    <x v="0"/>
    <x v="0"/>
    <x v="1"/>
    <x v="0"/>
    <x v="1"/>
    <x v="0"/>
    <m/>
    <n v="5"/>
    <n v="25"/>
    <n v="65"/>
    <n v="5"/>
    <x v="1"/>
    <x v="1"/>
    <s v="Dalmette,3eme section de loby"/>
    <x v="1"/>
    <m/>
    <n v="30"/>
    <m/>
    <x v="0"/>
    <x v="1"/>
    <x v="0"/>
    <x v="1"/>
    <x v="1"/>
    <m/>
    <s v="betail peche marchandage_commerce"/>
    <m/>
    <m/>
    <m/>
    <m/>
    <m/>
    <s v="marche_magasins_non_fonctionne aucun_moyen_de_cuisiner_la_nou pas_dustensiles_objets_de_cuis"/>
    <m/>
    <s v="reduire_la_taille_des_repas reduire_le_nombre_de_repas_par"/>
    <m/>
    <s v="Ils ont besoin des semence,des projets de betail et surtout des filets pour leur peche."/>
    <s v="oui"/>
    <s v="distribution_de_nourriture aide_pour_la_reparation_dabri aide_financiere_cash"/>
    <m/>
    <s v="pas_de_degats_et_acces_a_l_eau"/>
    <s v="robinet_prive riviere source"/>
    <m/>
    <s v="robinet_prive source"/>
    <m/>
    <s v="oui"/>
    <s v="non"/>
    <s v="oui"/>
    <s v="certains"/>
    <s v="oui"/>
    <s v="oui"/>
    <s v="oui"/>
    <s v="certains"/>
    <s v="non"/>
    <m/>
    <m/>
    <m/>
    <m/>
    <m/>
    <m/>
    <s v="toilettes_limite"/>
    <m/>
    <s v="dispensaire"/>
    <m/>
    <s v="dispensaire"/>
    <s v="oui"/>
    <s v="acces"/>
    <m/>
    <m/>
    <s v="TyphoÃ¯de Malnutrition Maladie_peau"/>
    <s v="non"/>
    <m/>
    <m/>
    <s v="agriculture peche betail"/>
    <m/>
    <s v="agriculture petit_commerce_prive"/>
    <m/>
    <s v="agriculture peche betail"/>
    <s v="completement_detruit_pour_tout"/>
    <m/>
    <s v="non"/>
    <s v="semences outils"/>
    <m/>
    <s v="banane riz MaÃ¯s Haricots"/>
    <m/>
    <s v="quelques_personnes_peuvent_tou"/>
    <m/>
    <s v="completement_detruit_pour_tout"/>
    <m/>
    <m/>
    <m/>
    <m/>
    <m/>
    <m/>
    <m/>
    <s v="76_99"/>
    <s v="51_75"/>
    <s v="76_99"/>
    <s v="51_75"/>
    <s v="endommagÃ©e detruite"/>
    <m/>
    <s v="telephone"/>
    <s v="telephone"/>
    <s v="bouche"/>
    <s v="assez_secu"/>
    <s v="nourriture emploi_travail acces_a_leducation"/>
    <m/>
    <m/>
    <m/>
    <m/>
    <m/>
    <m/>
    <s v="uuid:713e4762-814f-4308-92ac-b4b411f12aad"/>
    <s v="uuid:713e4762-814f-4308-92ac-b4b411f12aad"/>
  </r>
  <r>
    <n v="3"/>
    <x v="0"/>
    <x v="1"/>
    <x v="0"/>
    <s v="Nov 3, 2016 7:21:45 PM"/>
    <s v="Nov 3, 2016 8:00:59 PM"/>
    <s v="Nov 3, 2016"/>
    <n v="356558975840189"/>
    <n v="3"/>
    <n v="11"/>
    <s v="Sud"/>
    <s v="Tiburon"/>
    <s v="Loby"/>
    <x v="2"/>
    <s v="Rinchin"/>
    <n v="31"/>
    <n v="1"/>
    <s v="autre"/>
    <s v="Etudiant"/>
    <m/>
    <n v="2000"/>
    <x v="1"/>
    <x v="1"/>
    <x v="1"/>
    <s v="no change"/>
    <s v="oui"/>
    <n v="20"/>
    <x v="0"/>
    <s v="oui"/>
    <n v="25"/>
    <s v="augmente"/>
    <x v="2"/>
    <x v="1"/>
    <x v="0"/>
    <m/>
    <x v="2"/>
    <x v="1"/>
    <x v="0"/>
    <x v="1"/>
    <x v="0"/>
    <x v="0"/>
    <x v="2"/>
    <x v="0"/>
    <x v="2"/>
    <x v="0"/>
    <m/>
    <n v="95"/>
    <n v="5"/>
    <m/>
    <m/>
    <x v="0"/>
    <x v="2"/>
    <m/>
    <x v="0"/>
    <n v="90"/>
    <m/>
    <m/>
    <x v="1"/>
    <x v="2"/>
    <x v="1"/>
    <x v="0"/>
    <x v="2"/>
    <m/>
    <s v="achats_dans_magasins_marches dons_en_nourriture_damis_ou_de"/>
    <m/>
    <m/>
    <m/>
    <m/>
    <m/>
    <s v="marche_magasins_nont_pas_assez prod_nourrir a_perdu_lacces_au_betail"/>
    <m/>
    <s v="vente_de_biens reduire_la_taille_des_repas reduire_le_nombre_de_repas_par vendre_du_betail"/>
    <m/>
    <m/>
    <s v="non"/>
    <m/>
    <m/>
    <s v="captage_de_sources_endommage_a"/>
    <s v="kiosk"/>
    <m/>
    <s v="kiosk"/>
    <m/>
    <s v="oui"/>
    <s v="oui"/>
    <s v="non"/>
    <s v="certains"/>
    <s v="certains"/>
    <s v="non"/>
    <m/>
    <s v="certains"/>
    <s v="non"/>
    <m/>
    <m/>
    <m/>
    <m/>
    <m/>
    <m/>
    <s v="pas_toilettes"/>
    <m/>
    <s v="aucune"/>
    <m/>
    <s v="aucune"/>
    <s v="oui"/>
    <s v="acces pas_staff pas_medicaments"/>
    <m/>
    <s v="ne_peut_pas_du_tout_acceder_a_"/>
    <s v="TyphoÃ¯de PTSD Infection_respiratoire"/>
    <s v="non"/>
    <m/>
    <m/>
    <s v="agriculture petit_commerce_prive"/>
    <m/>
    <s v="petit_commerce_prive"/>
    <m/>
    <s v="agriculture petit_commerce_prive"/>
    <s v="completement_detruit_pour_tout"/>
    <m/>
    <s v="certains"/>
    <s v="semences inondÃ©es arbres outils"/>
    <m/>
    <s v="MaÃ¯s Pois autre"/>
    <s v="Pistavhe"/>
    <m/>
    <m/>
    <m/>
    <m/>
    <s v="quelques_personnes_peuvent_tou"/>
    <m/>
    <m/>
    <m/>
    <m/>
    <m/>
    <s v="51_75"/>
    <s v="aucun"/>
    <s v="26_50"/>
    <s v="aucun"/>
    <s v="detruite"/>
    <m/>
    <s v="telephone"/>
    <s v="telephone aucun"/>
    <s v="telephone"/>
    <s v="pas_assez"/>
    <s v="nourriture services_de_sante emploi_travail"/>
    <m/>
    <m/>
    <m/>
    <m/>
    <m/>
    <m/>
    <s v="uuid:dd502d63-54a5-403b-b4a8-6b451501ecb7"/>
    <s v="uuid:dd502d63-54a5-403b-b4a8-6b451501ecb7"/>
  </r>
  <r>
    <n v="4"/>
    <x v="0"/>
    <x v="0"/>
    <x v="1"/>
    <s v="Nov 1, 2016 8:26:57 PM"/>
    <s v="Nov 1, 2016 10:13:35 PM"/>
    <s v="Nov 1, 2016"/>
    <n v="356558759313130"/>
    <n v="1"/>
    <n v="11"/>
    <s v="Sud"/>
    <s v="Chardonnières"/>
    <s v="Chardoniere"/>
    <x v="3"/>
    <s v="Dumas jean Enol"/>
    <n v="34"/>
    <n v="1"/>
    <s v="autre"/>
    <s v="Directeur de la mairie"/>
    <n v="4480"/>
    <n v="24900"/>
    <x v="0"/>
    <x v="0"/>
    <x v="0"/>
    <s v="no change"/>
    <s v="oui"/>
    <n v="60"/>
    <x v="0"/>
    <s v="oui"/>
    <m/>
    <s v="augmente"/>
    <x v="3"/>
    <x v="0"/>
    <x v="0"/>
    <m/>
    <x v="2"/>
    <x v="1"/>
    <x v="0"/>
    <x v="0"/>
    <x v="1"/>
    <x v="0"/>
    <x v="3"/>
    <x v="0"/>
    <x v="3"/>
    <x v="0"/>
    <m/>
    <n v="40"/>
    <n v="53"/>
    <n v="5"/>
    <n v="2"/>
    <x v="1"/>
    <x v="0"/>
    <m/>
    <x v="2"/>
    <m/>
    <m/>
    <n v="999"/>
    <x v="0"/>
    <x v="0"/>
    <x v="0"/>
    <x v="0"/>
    <x v="3"/>
    <m/>
    <s v="marchandage_commerce"/>
    <m/>
    <m/>
    <m/>
    <m/>
    <m/>
    <s v="na_pas_de_salaire_pour_acheter"/>
    <m/>
    <s v="vente_de_biens reduire_le_nombre_de_repas_par vendre_du_betail"/>
    <m/>
    <m/>
    <s v="oui"/>
    <s v="distribution_de_nourriture"/>
    <m/>
    <s v="captage_de_sources_endommage_a"/>
    <s v="source"/>
    <m/>
    <s v="source"/>
    <m/>
    <s v="non"/>
    <s v="non"/>
    <s v="oui"/>
    <s v="oui"/>
    <s v="certains"/>
    <s v="certains"/>
    <m/>
    <s v="certains"/>
    <s v="oui"/>
    <s v="non"/>
    <m/>
    <m/>
    <m/>
    <m/>
    <m/>
    <s v="toilettes_limite"/>
    <m/>
    <s v="dispensaire"/>
    <m/>
    <s v="dispensaire"/>
    <s v="oui"/>
    <s v="pas_staff pas_espace manque_sous"/>
    <m/>
    <m/>
    <s v="CholÃ©ra TyphoÃ¯de"/>
    <s v="non"/>
    <m/>
    <m/>
    <s v="agriculture peche betail"/>
    <m/>
    <m/>
    <m/>
    <s v="agriculture peche betail"/>
    <s v="completement_detruit_pour_tout"/>
    <m/>
    <s v="non"/>
    <s v="semences outils"/>
    <m/>
    <s v="banane MaÃ¯s Haricots Pois"/>
    <m/>
    <s v="completement_detruit_pour_tout"/>
    <m/>
    <s v="quelques_personnes_peuvent_tou"/>
    <m/>
    <m/>
    <m/>
    <m/>
    <m/>
    <m/>
    <m/>
    <s v="76_99"/>
    <s v="26_50"/>
    <s v="76_99"/>
    <s v="51_75"/>
    <s v="endommagÃ©e detruite"/>
    <m/>
    <s v="telephone radio"/>
    <s v="radio"/>
    <s v="telephone"/>
    <s v="assez_secu"/>
    <s v="services_de_sante emploi_travail acces_a_leducation"/>
    <m/>
    <m/>
    <m/>
    <m/>
    <m/>
    <m/>
    <s v="uuid:f1359988-8542-45f4-8d9f-7380d5ca4619"/>
    <s v="uuid:f1359988-8542-45f4-8d9f-7380d5ca4619"/>
  </r>
  <r>
    <n v="5"/>
    <x v="0"/>
    <x v="0"/>
    <x v="1"/>
    <s v="Oct 31, 2016 11:09:53 PM"/>
    <s v="Oct 31, 2016 11:59:27 PM"/>
    <s v="Oct 31, 2016"/>
    <n v="356558759313130"/>
    <n v="31"/>
    <n v="10"/>
    <s v="Sud"/>
    <s v="Les Cayes"/>
    <s v="Les Cayes"/>
    <x v="4"/>
    <s v="Dieutanie julien"/>
    <n v="34"/>
    <n v="2"/>
    <s v="vendeur"/>
    <m/>
    <m/>
    <m/>
    <x v="0"/>
    <x v="1"/>
    <x v="2"/>
    <s v="hohh changed"/>
    <s v="oui"/>
    <n v="2"/>
    <x v="1"/>
    <s v="oui"/>
    <m/>
    <s v="augmente"/>
    <x v="4"/>
    <x v="0"/>
    <x v="0"/>
    <m/>
    <x v="3"/>
    <x v="1"/>
    <x v="1"/>
    <x v="1"/>
    <x v="1"/>
    <x v="0"/>
    <x v="4"/>
    <x v="0"/>
    <x v="4"/>
    <x v="0"/>
    <m/>
    <n v="0"/>
    <n v="85"/>
    <n v="10"/>
    <n v="5"/>
    <x v="1"/>
    <x v="3"/>
    <m/>
    <x v="2"/>
    <m/>
    <m/>
    <n v="999"/>
    <x v="2"/>
    <x v="0"/>
    <x v="2"/>
    <x v="2"/>
    <x v="4"/>
    <m/>
    <s v="achats_dans_magasins_marches"/>
    <m/>
    <m/>
    <m/>
    <m/>
    <m/>
    <s v="marche_magasins_nont_pas_assez aucun_moyen_de_cuisiner_la_nou"/>
    <m/>
    <s v="reduire_la_taille_des_repas reduire_le_nombre_de_repas_par"/>
    <m/>
    <s v="Pas de moyens oiur acceder a la nourriture Apres l'ouragan un repas par jour"/>
    <s v="non"/>
    <m/>
    <m/>
    <s v="saep_inoperant_a_cause_de_cond absence_deau_traitee"/>
    <s v="bouteille"/>
    <m/>
    <s v="riviere puits_non"/>
    <m/>
    <s v="non"/>
    <s v="non"/>
    <s v="non"/>
    <s v="certains"/>
    <s v="oui"/>
    <s v="certains"/>
    <m/>
    <s v="certains"/>
    <s v="ne_sait_pas"/>
    <m/>
    <m/>
    <m/>
    <m/>
    <m/>
    <m/>
    <s v="pas_toilettes"/>
    <s v="Il n'y a pas de toilette commune dans la zone. Le berge nest pas en bonne etat "/>
    <s v="hopital centre_de_sante_pas_lits dispensaire"/>
    <m/>
    <s v="hopital centre_de_sante_pas_lits dispensaire"/>
    <s v="oui"/>
    <s v="manque_sous"/>
    <m/>
    <m/>
    <s v="DiarrhÃ©e TyphoÃ¯de Complications_grossesse"/>
    <s v="non"/>
    <m/>
    <m/>
    <s v="peche petit_commerce_prive travail_quotidien"/>
    <m/>
    <s v="petit_commerce_prive service_public"/>
    <m/>
    <s v="petit_commerce_prive"/>
    <m/>
    <m/>
    <m/>
    <m/>
    <m/>
    <m/>
    <m/>
    <m/>
    <m/>
    <m/>
    <m/>
    <s v="quelques_personnes_peuvent_tou"/>
    <s v="Pas assez d'argent pour achete des commerces"/>
    <m/>
    <m/>
    <m/>
    <m/>
    <s v="51_75"/>
    <s v="26_50"/>
    <s v="26_50"/>
    <s v="1_25"/>
    <s v="autre"/>
    <s v="Il n'y a pas d'ecole dans la zone"/>
    <s v="telephone radio television"/>
    <s v="telephone"/>
    <s v="bouche"/>
    <s v="trÃ¨s_mal"/>
    <s v="eau nourriture securite_police"/>
    <m/>
    <s v="L'acces a l'eau potable . l'acces a l'eau est diffucile"/>
    <m/>
    <m/>
    <m/>
    <m/>
    <s v="uuid:51a2636e-d350-4f43-8d1c-e0e8b6881194"/>
    <s v="uuid:51a2636e-d350-4f43-8d1c-e0e8b6881194"/>
  </r>
  <r>
    <n v="6"/>
    <x v="0"/>
    <x v="0"/>
    <x v="1"/>
    <s v="Oct 31, 2016 12:33:19 AM"/>
    <s v="Oct 31, 2016 9:45:04 AM"/>
    <s v="Oct 31, 2016"/>
    <n v="356558712660700"/>
    <n v="31"/>
    <n v="10"/>
    <s v="Sud"/>
    <s v="Les Cayes"/>
    <s v="Les Cayes"/>
    <x v="5"/>
    <s v="DieuMaitre Gracia"/>
    <n v="56"/>
    <n v="1"/>
    <s v="autre"/>
    <s v="Etudiant en administration"/>
    <n v="350"/>
    <m/>
    <x v="1"/>
    <x v="0"/>
    <x v="0"/>
    <s v="no change"/>
    <s v="oui"/>
    <m/>
    <x v="2"/>
    <s v="oui"/>
    <m/>
    <s v="augmente"/>
    <x v="5"/>
    <x v="0"/>
    <x v="1"/>
    <m/>
    <x v="4"/>
    <x v="2"/>
    <x v="2"/>
    <x v="0"/>
    <x v="0"/>
    <x v="0"/>
    <x v="5"/>
    <x v="0"/>
    <x v="5"/>
    <x v="0"/>
    <m/>
    <n v="0"/>
    <n v="20"/>
    <n v="70"/>
    <n v="10"/>
    <x v="1"/>
    <x v="1"/>
    <s v="Camp perrin , Aux cotaux , Les anglais,"/>
    <x v="3"/>
    <n v="65"/>
    <m/>
    <n v="15"/>
    <x v="2"/>
    <x v="3"/>
    <x v="3"/>
    <x v="0"/>
    <x v="5"/>
    <m/>
    <s v="marchandage_commerce achats_dans_magasins_marches"/>
    <m/>
    <m/>
    <m/>
    <m/>
    <m/>
    <s v="na_pas_de_salaire_pour_acheter"/>
    <m/>
    <s v="reduire_la_taille_des_repas sappuyer_sur_les_amis_voisins_ manger_de_la_nourriture_moins_"/>
    <m/>
    <s v="Pas facile d'emprunter de l'argent si on n'a pas un travail"/>
    <s v="non"/>
    <m/>
    <m/>
    <s v="pas_de_degats_et_acces_a_l_eau"/>
    <s v="robinet_prive autre"/>
    <s v="Pompe"/>
    <s v="robinet_prive kiosk puits_amenage"/>
    <m/>
    <s v="oui"/>
    <s v="non"/>
    <s v="oui"/>
    <s v="certains"/>
    <s v="oui"/>
    <s v="oui"/>
    <s v="oui"/>
    <s v="oui"/>
    <s v="non"/>
    <m/>
    <m/>
    <m/>
    <m/>
    <m/>
    <m/>
    <s v="toilettes"/>
    <s v="L'eau disponible a des risques de contamination a cause des canals qui sont bouches et accumumation d'ordures"/>
    <s v="hopital centre_de_sante_lits clinique_privee ctc_ctda pharmacie"/>
    <m/>
    <s v="hopital centre_de_sante_lits clinique_privee ctc_ctda pharmacie"/>
    <s v="oui"/>
    <s v="manque_sous autre"/>
    <s v="La plupart des gens refusent d'aller a l'hopital"/>
    <m/>
    <s v="DiarrhÃ©e TyphoÃ¯de"/>
    <s v="non"/>
    <m/>
    <m/>
    <s v="petit_commerce_prive travail_quotidien profe_prive"/>
    <m/>
    <s v="petit_commerce_prive travail_quotidien profe_prive"/>
    <m/>
    <s v="petit_commerce_prive profe_prive"/>
    <m/>
    <m/>
    <m/>
    <m/>
    <m/>
    <m/>
    <m/>
    <m/>
    <m/>
    <m/>
    <m/>
    <s v="quelques_personnes_peuvent_tou"/>
    <m/>
    <m/>
    <m/>
    <m/>
    <m/>
    <s v="26_50"/>
    <s v="1_25"/>
    <s v="51_75"/>
    <s v="26_50"/>
    <s v="endommagÃ©e occupÃ©e"/>
    <m/>
    <s v="telephone internet radio television"/>
    <s v="telephone internet radio television"/>
    <s v="telephone"/>
    <s v="assez_secu"/>
    <s v="nourriture emploi_travail acces_a_leducation"/>
    <m/>
    <s v="Il ont une seule pompe dans la zone mais l'eau est impropre apres 2 jours,ensuite quand il pleut les gens peuvent pas aller a leurs activites la route est inaccessible"/>
    <m/>
    <m/>
    <m/>
    <m/>
    <s v="uuid:200c90f0-1130-460f-b727-8dc49174cd1a"/>
    <s v="uuid:200c90f0-1130-460f-b727-8dc49174cd1a"/>
  </r>
  <r>
    <n v="7"/>
    <x v="0"/>
    <x v="0"/>
    <x v="1"/>
    <d v="2016-10-29T03:53:00"/>
    <d v="2016-10-31T00:47:00"/>
    <d v="2016-10-29T00:00:00"/>
    <s v="3.56558E+14"/>
    <n v="29"/>
    <n v="10"/>
    <s v="Sud"/>
    <s v="Port à Piment"/>
    <s v="Centre ville"/>
    <x v="6"/>
    <s v="Seide Marie Colette"/>
    <n v="29"/>
    <n v="2"/>
    <s v="autre"/>
    <s v="Responsable protection civil"/>
    <n v="1298"/>
    <n v="7875"/>
    <x v="1"/>
    <x v="1"/>
    <x v="1"/>
    <s v="no change"/>
    <s v="oui"/>
    <m/>
    <x v="2"/>
    <s v="oui"/>
    <m/>
    <s v="augmente"/>
    <x v="1"/>
    <x v="0"/>
    <x v="1"/>
    <m/>
    <x v="5"/>
    <x v="1"/>
    <x v="0"/>
    <x v="0"/>
    <x v="0"/>
    <x v="0"/>
    <x v="6"/>
    <x v="0"/>
    <x v="6"/>
    <x v="0"/>
    <m/>
    <n v="50"/>
    <n v="38"/>
    <n v="11"/>
    <n v="1"/>
    <x v="0"/>
    <x v="0"/>
    <m/>
    <x v="4"/>
    <m/>
    <n v="999"/>
    <n v="999"/>
    <x v="0"/>
    <x v="0"/>
    <x v="4"/>
    <x v="3"/>
    <x v="1"/>
    <m/>
    <s v="marchandage_commerce dons_en_nourriture_damis_ou_de distributions"/>
    <m/>
    <m/>
    <m/>
    <m/>
    <m/>
    <s v="pas_dustensiles_objets_de_cuis prod_nourrir pod_vendre"/>
    <m/>
    <s v="reduire_la_taille_des_repas sappuyer_sur_les_amis_voisins_ emprunter_de_largent_pour_ache"/>
    <m/>
    <s v="Les gens n'ont pas d'argent pour acheter a manger ."/>
    <s v="oui"/>
    <s v="distribution_de_nourriture soins_de_sante_pour_blessures soins_de_sante_pour_le_cholera ameliorer_lacces_a_leau"/>
    <m/>
    <s v="pompes_manuelles_rendues_inope puits_inondes_et_non_utilisabl captage_de_sources_endommage_a"/>
    <s v="kiosk bouteille"/>
    <m/>
    <s v="source puits_amenage"/>
    <m/>
    <s v="non"/>
    <s v="oui"/>
    <s v="certains"/>
    <s v="certains"/>
    <s v="certains"/>
    <s v="certains"/>
    <m/>
    <s v="certains"/>
    <s v="oui"/>
    <s v="oui"/>
    <s v="non"/>
    <s v="non"/>
    <s v="ne_sait_pas"/>
    <s v="non"/>
    <s v="non"/>
    <s v="pas_toilettes"/>
    <s v="Risque de contamination des rivieres suite a des cas de cholerat dans les zones avoisinantes"/>
    <s v="centre_de_sante_lits pharmacie"/>
    <m/>
    <s v="centre_de_sante_lits clinique_mobile ctc_ctda pharmacie"/>
    <s v="non"/>
    <m/>
    <m/>
    <m/>
    <s v="DiarrhÌ©e TyphoÌøde Autre"/>
    <s v="oui"/>
    <s v="Avant il n'avait pas beaucoups de cas de cholerat"/>
    <m/>
    <s v="agriculture peche betail petit_commerce_prive"/>
    <m/>
    <s v="agriculture peche petit_commerce_prive autre"/>
    <s v="Faire la lessive"/>
    <s v="agriculture peche betail petit_commerce_prive service_public"/>
    <s v="completement_detruit_pour_tout"/>
    <s v="Les gens peuvent travailler mais il n'ont pas de moyens outils semences . Et certains terres ne sont plus accesibles"/>
    <s v="certains"/>
    <s v="semences arbres outils"/>
    <m/>
    <s v="banane petit MaÌøs Haricots Pois autre"/>
    <s v="Quelques cultures maraicheres comme poivrons"/>
    <s v="completement_detruit_pour_tout"/>
    <m/>
    <s v="quelques_personnes_peuvent_tou"/>
    <m/>
    <s v="quelques_personnes_peuvent_tou"/>
    <m/>
    <m/>
    <m/>
    <s v="quelques_personnes_peuvent_tou"/>
    <s v="Les locaux servent d'abri provisoire pour les gens"/>
    <s v="51_75"/>
    <s v="aucun"/>
    <s v="51_75"/>
    <s v="aucun"/>
    <s v="occupÌ©e"/>
    <m/>
    <s v="telephone radio"/>
    <s v="telephone"/>
    <s v="telephone"/>
    <s v="assez_secu"/>
    <s v="sanitation nourriture acces_a_leducation"/>
    <m/>
    <m/>
    <m/>
    <m/>
    <m/>
    <m/>
    <s v="uuid:3b362362-824c-4e0f-b205-65dbcb4cc535"/>
    <s v="uuid:3b362362-824c-4e0f-b205-65dbcb4cc535"/>
  </r>
  <r>
    <n v="8"/>
    <x v="0"/>
    <x v="0"/>
    <x v="1"/>
    <s v="Nov 4, 2016 7:18:11 PM"/>
    <s v="Nov 4, 2016 10:40:22 PM"/>
    <s v="Nov 4, 2016"/>
    <n v="356558317185988"/>
    <n v="4"/>
    <n v="11"/>
    <s v="Sud"/>
    <s v="Les Cayes"/>
    <s v="Les Cayes"/>
    <x v="7"/>
    <s v="Verdieu SENE"/>
    <n v="29"/>
    <n v="1"/>
    <s v="autre"/>
    <s v="Soudeur"/>
    <n v="300"/>
    <n v="8000"/>
    <x v="1"/>
    <x v="1"/>
    <x v="1"/>
    <s v="no change"/>
    <s v="oui"/>
    <m/>
    <x v="0"/>
    <s v="oui"/>
    <m/>
    <s v="augmente"/>
    <x v="6"/>
    <x v="0"/>
    <x v="0"/>
    <m/>
    <x v="3"/>
    <x v="1"/>
    <x v="1"/>
    <x v="0"/>
    <x v="0"/>
    <x v="0"/>
    <x v="1"/>
    <x v="0"/>
    <x v="7"/>
    <x v="0"/>
    <m/>
    <n v="10"/>
    <n v="20"/>
    <n v="5"/>
    <n v="65"/>
    <x v="2"/>
    <x v="1"/>
    <m/>
    <x v="0"/>
    <n v="100"/>
    <m/>
    <m/>
    <x v="2"/>
    <x v="1"/>
    <x v="3"/>
    <x v="2"/>
    <x v="6"/>
    <m/>
    <s v="marchandage_commerce achats_dans_magasins_marches distributions"/>
    <m/>
    <m/>
    <m/>
    <m/>
    <m/>
    <s v="na_pas_de_salaire_pour_acheter ajouter_commentaires_si_necess"/>
    <m/>
    <s v="reduire_la_taille_des_repas"/>
    <m/>
    <m/>
    <s v="oui"/>
    <s v="distribution_de_nourriture aide_pour_la_reparation_dabri"/>
    <m/>
    <s v="pas_de_degats_et_acces_a_l_eau"/>
    <s v="robinet_prive bouteille puits_amenage"/>
    <m/>
    <s v="riviere puits_non"/>
    <m/>
    <s v="non"/>
    <s v="non"/>
    <s v="non"/>
    <s v="oui"/>
    <s v="oui"/>
    <s v="certains"/>
    <m/>
    <s v="oui"/>
    <s v="oui"/>
    <s v="non"/>
    <m/>
    <m/>
    <m/>
    <m/>
    <m/>
    <s v="pas_toilettes"/>
    <m/>
    <s v="hopital centre_de_sante_lits centre_de_sante_pas_lits"/>
    <m/>
    <s v="centre_de_sante_lits centre_de_sante_pas_lits"/>
    <s v="oui"/>
    <s v="manque_sous"/>
    <m/>
    <m/>
    <s v="DiarrhÃ©e TyphoÃ¯de"/>
    <s v="oui"/>
    <s v="Pas de moyens"/>
    <m/>
    <s v="travail_quotidien"/>
    <m/>
    <s v="petit_commerce_prive"/>
    <m/>
    <s v="petit_commerce_prive"/>
    <m/>
    <m/>
    <m/>
    <m/>
    <m/>
    <m/>
    <m/>
    <m/>
    <m/>
    <m/>
    <m/>
    <s v="quelques_personnes_peuvent_tou"/>
    <m/>
    <m/>
    <m/>
    <m/>
    <m/>
    <s v="51_75"/>
    <s v="51_75"/>
    <s v="51_75"/>
    <s v="26_50"/>
    <s v="endommagÃ©e"/>
    <m/>
    <s v="telephone"/>
    <s v="telephone"/>
    <s v="telephone"/>
    <s v="assez_secu"/>
    <s v="sanitation nourriture acces_a_leducation"/>
    <m/>
    <s v="Distribution souvent mal organisee et manque de planification."/>
    <m/>
    <m/>
    <m/>
    <m/>
    <s v="uuid:e67a9b89-2129-4b0e-b81a-a4c04620a024"/>
    <s v="uuid:e67a9b89-2129-4b0e-b81a-a4c04620a024"/>
  </r>
  <r>
    <n v="9"/>
    <x v="0"/>
    <x v="0"/>
    <x v="1"/>
    <d v="2016-11-06T13:58:00"/>
    <d v="2016-11-06T15:41:00"/>
    <d v="2016-11-06T00:00:00"/>
    <s v="B4:74:43:3C:C0:17"/>
    <n v="6"/>
    <n v="11"/>
    <s v="Grand'Anse"/>
    <s v="Jeremie"/>
    <s v="Centre ville"/>
    <x v="8"/>
    <s v="Belle fleur gerald"/>
    <n v="80"/>
    <n v="2"/>
    <s v="autre"/>
    <s v="Etudiant et commercante"/>
    <m/>
    <m/>
    <x v="1"/>
    <x v="1"/>
    <x v="1"/>
    <s v="no change"/>
    <s v="oui"/>
    <m/>
    <x v="0"/>
    <s v="oui"/>
    <m/>
    <s v="augmente"/>
    <x v="7"/>
    <x v="0"/>
    <x v="0"/>
    <m/>
    <x v="6"/>
    <x v="1"/>
    <x v="2"/>
    <x v="0"/>
    <x v="0"/>
    <x v="0"/>
    <x v="7"/>
    <x v="0"/>
    <x v="8"/>
    <x v="0"/>
    <m/>
    <n v="70"/>
    <n v="15"/>
    <n v="10"/>
    <n v="5"/>
    <x v="0"/>
    <x v="0"/>
    <m/>
    <x v="2"/>
    <m/>
    <m/>
    <n v="40"/>
    <x v="0"/>
    <x v="0"/>
    <x v="2"/>
    <x v="1"/>
    <x v="7"/>
    <m/>
    <s v="marchandage_commerce dons_en_nourriture_damis_ou_de"/>
    <m/>
    <m/>
    <m/>
    <m/>
    <m/>
    <s v="marche_magasins_non_accessible a_perdu_lacces_au_betail na_pas_de_salaire_pour_acheter"/>
    <m/>
    <s v="sappuyer_sur_les_amis_voisins_ manger_de_la_nourriture_moins_ emprunter_de_largent_pour_ache"/>
    <m/>
    <s v="Les gens utilisent de l'argent economisÃ© avant l'ouragan et l'aide recu des transferts recu de la famille vivant a l'etranger pour se nourrir"/>
    <s v="oui"/>
    <s v="distribution_de_nourriture soins_de_sante_pour_blessures soins_de_sante_pour_le_cholera ameliorer_lacces_a_leau"/>
    <m/>
    <s v="saep_endommage_avec_reduction_ pompes_manuelles_rendues_inope puits_inondes_et_non_utilisabl absence_deau_traitee"/>
    <s v="robinet_prive kiosk camion bouteille"/>
    <m/>
    <s v="robinet_prive source"/>
    <m/>
    <s v="non"/>
    <s v="oui"/>
    <s v="certains"/>
    <s v="certains"/>
    <s v="certains"/>
    <s v="oui"/>
    <s v="certains"/>
    <s v="certains"/>
    <s v="oui"/>
    <s v="oui"/>
    <s v="non"/>
    <s v="non"/>
    <s v="non"/>
    <s v="non"/>
    <s v="non"/>
    <s v="toilettes_limite"/>
    <s v="C'est pour certaine personne la purification de l'eau n'est pas obligatoire une portion seulement le fait avant consommation"/>
    <s v="hopital centre_de_sante_lits dispensaire ctc_ctda"/>
    <m/>
    <s v="clinique_mobile dispensaire"/>
    <s v="oui"/>
    <s v="acces pas_espace manque_sous autre"/>
    <s v="Parfois les gens arrivent dans le centre de santÃ© mais la qualitÃ© des soins laisse a desirer on doit se rendre dans la ville des cayes et aport au prince pour les cas sensibles"/>
    <m/>
    <s v="CholÃ©ra Parasites TyphoÃ¯de"/>
    <s v="oui"/>
    <s v="Il y avait moins de cas de cholera et plus de clinique mobile"/>
    <m/>
    <s v="peche betail petit_commerce_prive"/>
    <m/>
    <s v="petit_commerce_prive travail_quotidien"/>
    <m/>
    <s v="peche betail petit_commerce_prive"/>
    <m/>
    <m/>
    <m/>
    <m/>
    <m/>
    <m/>
    <m/>
    <s v="quelques_personnes_peuvent_tou"/>
    <s v="On y trouve seulement du poisson d'eau douce, les pecheurs ont peur de s'aventurer dans la mer"/>
    <s v="quelques_personnes_peuvent_tou"/>
    <m/>
    <s v="quelques_personnes_peuvent_tou"/>
    <m/>
    <m/>
    <m/>
    <m/>
    <m/>
    <s v="51_75"/>
    <s v="51_75"/>
    <s v="51_75"/>
    <s v="26_50"/>
    <s v="endommagÃ©e detruite occupÃ©e"/>
    <m/>
    <s v="telephone internet radio television"/>
    <s v="telephone internet"/>
    <s v="telephone"/>
    <s v="assez_secu"/>
    <s v="eau services_de_sante acces_a_leducation"/>
    <m/>
    <s v="Construction de nouveau abris pour permettre au gens d'avoir de nouveau toit"/>
    <n v="18.645561699999998"/>
    <n v="-74.112565000000004"/>
    <n v="-18.399999619999999"/>
    <n v="5"/>
    <s v="uuid:2575ae69-4d56-49db-911b-0cc18f471464"/>
    <s v="uuid:2575ae69-4d56-49db-911b-0cc18f471464"/>
  </r>
  <r>
    <n v="10"/>
    <x v="0"/>
    <x v="0"/>
    <x v="1"/>
    <d v="2016-11-06T16:13:00"/>
    <d v="2016-11-06T17:06:00"/>
    <d v="2016-11-06T00:00:00"/>
    <s v="B4:74:43:3C:C0:17"/>
    <n v="6"/>
    <n v="11"/>
    <s v="Grand'Anse"/>
    <s v="Jeremie"/>
    <s v="Centre ville"/>
    <x v="9"/>
    <s v="Eliassaint Isaac"/>
    <n v="28"/>
    <n v="2"/>
    <s v="prof"/>
    <m/>
    <n v="450"/>
    <n v="4950"/>
    <x v="2"/>
    <x v="1"/>
    <x v="3"/>
    <s v="hohh changed"/>
    <s v="oui"/>
    <n v="6"/>
    <x v="1"/>
    <s v="oui"/>
    <n v="100"/>
    <s v="augmente"/>
    <x v="3"/>
    <x v="0"/>
    <x v="0"/>
    <m/>
    <x v="7"/>
    <x v="1"/>
    <x v="1"/>
    <x v="0"/>
    <x v="1"/>
    <x v="0"/>
    <x v="8"/>
    <x v="0"/>
    <x v="9"/>
    <x v="1"/>
    <m/>
    <n v="20"/>
    <n v="40"/>
    <n v="20"/>
    <n v="20"/>
    <x v="1"/>
    <x v="0"/>
    <m/>
    <x v="0"/>
    <n v="100"/>
    <m/>
    <m/>
    <x v="1"/>
    <x v="2"/>
    <x v="0"/>
    <x v="0"/>
    <x v="8"/>
    <s v="Pret dans les banques, pour faire du commerce. Apres louragan ils ont perdu."/>
    <s v="production_agricole_personnell distributions autre"/>
    <s v="Du riz, blÃ©, pois"/>
    <m/>
    <m/>
    <m/>
    <m/>
    <s v="pas_dobstacle"/>
    <m/>
    <s v="vente_de_biens reduire_le_nombre_de_repas_par sappuyer_sur_les_amis_voisins_"/>
    <m/>
    <s v="Jardins, commerces disparaitres"/>
    <s v="oui"/>
    <s v="distribution_de_nourriture"/>
    <m/>
    <s v="pompes_manuelles_rendues_inope"/>
    <s v="camion puits_non"/>
    <m/>
    <s v="camion puits_non"/>
    <m/>
    <s v="non"/>
    <s v="non"/>
    <s v="non"/>
    <s v="ne_sait_pas"/>
    <s v="certains"/>
    <s v="oui"/>
    <s v="certains"/>
    <s v="certains"/>
    <s v="non"/>
    <m/>
    <m/>
    <m/>
    <m/>
    <m/>
    <m/>
    <s v="toilettes_limite"/>
    <s v="Les toilettes ne sont pas en etats. Il faut une reponse urgente"/>
    <s v="hopital dispensaire clinique_privee pharmacie"/>
    <m/>
    <s v="hopital clinique_mobile dispensaire clinique_privee"/>
    <s v="oui"/>
    <s v="acces pas_staff pas_medicaments"/>
    <m/>
    <m/>
    <s v="CholÃ©ra TyphoÃ¯de Maladie_peau"/>
    <s v="non"/>
    <m/>
    <m/>
    <s v="agriculture betail petit_commerce_prive"/>
    <m/>
    <s v="agriculture betail petit_commerce_prive"/>
    <m/>
    <s v="agriculture betail petit_commerce_prive"/>
    <s v="completement_detruit_pour_tout"/>
    <s v="Mais pois magnoc juromou ces semences lÃ , ils ont en besoin"/>
    <s v="oui"/>
    <m/>
    <m/>
    <m/>
    <m/>
    <m/>
    <m/>
    <s v="quelques_personnes_peuvent_tou"/>
    <s v="Ils ont fait du charbon avec des arbres qui etaient tombees"/>
    <s v="completement_detruit_pour_tout"/>
    <s v="Les marchandises sont totalement gatees"/>
    <m/>
    <m/>
    <m/>
    <m/>
    <s v="76_99"/>
    <s v="aucun"/>
    <s v="76_99"/>
    <s v="aucun"/>
    <s v="endommagÃ©e ferme occupÃ©e"/>
    <m/>
    <s v="telephone radio bouche"/>
    <s v="bouche"/>
    <s v="bouche"/>
    <s v="tres_secu"/>
    <s v="eau acces_a_leducation autre"/>
    <s v="Electricite"/>
    <m/>
    <m/>
    <m/>
    <m/>
    <m/>
    <s v="uuid:b214b4a2-c324-4234-9716-c7295cca6a7a"/>
    <s v="uuid:b214b4a2-c324-4234-9716-c7295cca6a7a"/>
  </r>
  <r>
    <n v="11"/>
    <x v="1"/>
    <x v="1"/>
    <x v="1"/>
    <d v="2015-01-12T01:59:00"/>
    <d v="2015-01-12T07:46:00"/>
    <d v="2016-11-05T00:00:00"/>
    <s v="B4:74:43:3C:C0:0F"/>
    <n v="5"/>
    <n v="11"/>
    <s v="Grand'Anse"/>
    <s v="Beaumont"/>
    <s v="Centre ville"/>
    <x v="10"/>
    <s v="Berjolette"/>
    <n v="28"/>
    <n v="1"/>
    <s v="chef"/>
    <m/>
    <n v="5675"/>
    <n v="31000"/>
    <x v="1"/>
    <x v="1"/>
    <x v="1"/>
    <s v="no change"/>
    <s v="oui"/>
    <m/>
    <x v="2"/>
    <s v="oui"/>
    <m/>
    <s v="augmente"/>
    <x v="3"/>
    <x v="0"/>
    <x v="0"/>
    <m/>
    <x v="8"/>
    <x v="1"/>
    <x v="2"/>
    <x v="0"/>
    <x v="0"/>
    <x v="0"/>
    <x v="9"/>
    <x v="0"/>
    <x v="10"/>
    <x v="0"/>
    <m/>
    <m/>
    <m/>
    <m/>
    <m/>
    <x v="0"/>
    <x v="1"/>
    <s v="Preval, anmiel"/>
    <x v="1"/>
    <m/>
    <n v="20"/>
    <m/>
    <x v="0"/>
    <x v="1"/>
    <x v="2"/>
    <x v="1"/>
    <x v="9"/>
    <m/>
    <s v="achats_dans_magasins_marches distributions"/>
    <m/>
    <m/>
    <m/>
    <m/>
    <m/>
    <s v="prod_nourrir pod_vendre na_pas_de_salaire_pour_acheter"/>
    <m/>
    <s v="vente_de_biens sappuyer_sur_les_amis_voisins_ vendre_du_betail"/>
    <m/>
    <m/>
    <s v="oui"/>
    <s v="distribution_de_nourriture aide_pour_la_reparation_dabri ameliorer_lacces_a_leau kits_hygieniques"/>
    <m/>
    <s v="saep_endommage_avec_reduction_ saep_inoperant_a_cause_de_cond absence_deau_traitee"/>
    <s v="robinet_prive kiosk source"/>
    <m/>
    <s v="kiosk riviere"/>
    <m/>
    <s v="non"/>
    <s v="oui"/>
    <s v="certains"/>
    <s v="certains"/>
    <s v="certains"/>
    <s v="certains"/>
    <m/>
    <s v="non"/>
    <s v="oui"/>
    <s v="non"/>
    <m/>
    <m/>
    <m/>
    <m/>
    <m/>
    <s v="pas_toilettes"/>
    <m/>
    <s v="hopital centre_de_sante_pas_lits clinique_mobile"/>
    <m/>
    <s v="clinique_mobile dispensaire"/>
    <s v="oui"/>
    <s v="centre_detruit pas_staff pas_espace manque_sous"/>
    <m/>
    <m/>
    <s v="CholÃ©ra TyphoÃ¯de Infection_respiratoire"/>
    <s v="oui"/>
    <s v="Avant il y avait le centre mais maintenant plus"/>
    <m/>
    <s v="agriculture betail petit_commerce_prive profe_prive"/>
    <m/>
    <s v="betail petit_commerce_prive profe_prive"/>
    <m/>
    <s v="agriculture betail petit_commerce_prive"/>
    <s v="quelques_personnes_peuvent_tou"/>
    <m/>
    <s v="oui"/>
    <m/>
    <m/>
    <m/>
    <m/>
    <m/>
    <m/>
    <s v="quelques_personnes_peuvent_tou"/>
    <m/>
    <s v="quelques_personnes_peuvent_tou"/>
    <m/>
    <m/>
    <m/>
    <m/>
    <m/>
    <s v="51_75"/>
    <s v="26_50"/>
    <s v="51_75"/>
    <s v="26_50"/>
    <s v="endommagÃ©e detruite occupÃ©e"/>
    <m/>
    <s v="telephone internet radio"/>
    <s v="telephone internet radio"/>
    <s v="telephone"/>
    <s v="assez_secu"/>
    <s v="eau services_de_sante acces_a_leducation"/>
    <m/>
    <s v="Nourriture"/>
    <m/>
    <m/>
    <m/>
    <m/>
    <s v="uuid:0116e717-0cc6-4dbb-bd04-c66706dcc005"/>
    <s v="uuid:0116e717-0cc6-4dbb-bd04-c66706dcc005"/>
  </r>
  <r>
    <n v="12"/>
    <x v="0"/>
    <x v="1"/>
    <x v="1"/>
    <d v="2016-11-05T18:09:00"/>
    <d v="2016-11-05T19:16:00"/>
    <d v="2016-11-05T00:00:00"/>
    <s v="34:14:5F:42:CF:ED"/>
    <n v="5"/>
    <n v="11"/>
    <s v="Grand'Anse"/>
    <s v="Marfranc"/>
    <s v="Centre ville"/>
    <x v="11"/>
    <s v="Jehny"/>
    <n v="51"/>
    <n v="1"/>
    <s v="autre"/>
    <s v="Asec de la zone"/>
    <n v="350"/>
    <n v="6700"/>
    <x v="1"/>
    <x v="0"/>
    <x v="0"/>
    <s v="no change"/>
    <s v="oui"/>
    <n v="80"/>
    <x v="0"/>
    <s v="oui"/>
    <n v="200"/>
    <s v="augmente"/>
    <x v="5"/>
    <x v="0"/>
    <x v="2"/>
    <s v="Sous commisariat de marfrand , les maisons en toles , les hangards."/>
    <x v="9"/>
    <x v="1"/>
    <x v="2"/>
    <x v="0"/>
    <x v="1"/>
    <x v="0"/>
    <x v="2"/>
    <x v="0"/>
    <x v="11"/>
    <x v="2"/>
    <m/>
    <n v="30"/>
    <n v="45"/>
    <n v="15"/>
    <m/>
    <x v="1"/>
    <x v="1"/>
    <s v="Port au prince , lory , ravine Ã  charles , castache ."/>
    <x v="2"/>
    <m/>
    <m/>
    <n v="30"/>
    <x v="0"/>
    <x v="1"/>
    <x v="2"/>
    <x v="1"/>
    <x v="10"/>
    <m/>
    <s v="dons_en_nourriture_damis_ou_de distributions"/>
    <m/>
    <m/>
    <m/>
    <m/>
    <m/>
    <s v="pod_vendre na_pas_de_salaire_pour_acheter manque_de_nourriture_adaptee_a"/>
    <m/>
    <s v="autre"/>
    <s v="Reste jusqu'Ã  qu'on les apporte les kits Ã  manger , leur situations sont extremement difficile d'aprÃ¨s l'asec Guerson Joseph."/>
    <s v="Manque de nourriture , pas d'accÃ¨s Ã  l'eau potable."/>
    <s v="oui"/>
    <s v="distribution_de_nourriture"/>
    <m/>
    <s v="saep_endommage_avec_reduction_ pompes_manuelles_detruites absence_deau_traitee"/>
    <s v="kiosk source"/>
    <m/>
    <s v="kiosk riviere source"/>
    <m/>
    <s v="non"/>
    <s v="oui"/>
    <s v="non"/>
    <s v="certains"/>
    <s v="non"/>
    <s v="certains"/>
    <m/>
    <s v="certains"/>
    <s v="oui"/>
    <s v="oui"/>
    <s v="non"/>
    <s v="non"/>
    <s v="non"/>
    <s v="non"/>
    <s v="non"/>
    <s v="toilettes_limite"/>
    <s v="Manque de toilletes , pas acces Ã  l'eau potable , problemes d'assainissement ."/>
    <s v="dispensaire ctc_ctda"/>
    <m/>
    <s v="aucune"/>
    <s v="oui"/>
    <s v="centre_detruit pas_medicaments manque_sous"/>
    <m/>
    <s v="voyage_a_la_ville_avec_service"/>
    <s v="CholÃ©ra TyphoÃ¯de Autre"/>
    <s v="oui"/>
    <s v="Apres l'ouragan le probleme de sante devient complique , le dispensaire etait detruit ."/>
    <m/>
    <s v="agriculture"/>
    <m/>
    <s v="agriculture petit_commerce_prive"/>
    <m/>
    <s v="agriculture petit_commerce_prive profe_prive"/>
    <s v="completement_detruit_pour_tout"/>
    <s v="Leur produit ainsi que leur recolte sont completement detruits"/>
    <s v="non"/>
    <s v="semences outils"/>
    <m/>
    <s v="MaÃ¯s Pois autre"/>
    <s v="Pistache ."/>
    <m/>
    <m/>
    <m/>
    <m/>
    <s v="quelques_personnes_peuvent_tou"/>
    <s v="Leur petit commence sont diminue car l' ouragan les a endommages"/>
    <m/>
    <m/>
    <m/>
    <m/>
    <s v="26_50"/>
    <s v="1_25"/>
    <s v="51_75"/>
    <s v="26_50"/>
    <s v="endommagÃ©e detruite"/>
    <m/>
    <s v="telephone"/>
    <s v="telephone"/>
    <s v="bouche megaphone"/>
    <s v="pas_assez"/>
    <s v="nourriture services_de_sante emploi_travail"/>
    <m/>
    <m/>
    <n v="18.582307499999999"/>
    <n v="-74.218676599999995"/>
    <n v="-13.899999619999999"/>
    <n v="5"/>
    <s v="uuid:34a40168-c07a-47c8-9338-8eb19703a643"/>
    <s v="uuid:34a40168-c07a-47c8-9338-8eb19703a643"/>
  </r>
  <r>
    <n v="13"/>
    <x v="0"/>
    <x v="1"/>
    <x v="1"/>
    <d v="2016-10-30T05:29:00"/>
    <d v="2016-10-30T07:21:00"/>
    <d v="2016-10-30T00:00:00"/>
    <n v="357000000000000"/>
    <n v="30"/>
    <n v="10"/>
    <s v="Sud"/>
    <s v="Arniquet"/>
    <s v="Centre ville"/>
    <x v="12"/>
    <s v="Chateau yves mari maurice. Telefon 38383911"/>
    <m/>
    <n v="1"/>
    <s v="chef"/>
    <m/>
    <m/>
    <n v="29000"/>
    <x v="0"/>
    <x v="2"/>
    <x v="2"/>
    <s v="no change"/>
    <s v="oui"/>
    <n v="5"/>
    <x v="1"/>
    <s v="non"/>
    <m/>
    <m/>
    <x v="8"/>
    <x v="0"/>
    <x v="1"/>
    <m/>
    <x v="2"/>
    <x v="1"/>
    <x v="1"/>
    <x v="0"/>
    <x v="1"/>
    <x v="0"/>
    <x v="4"/>
    <x v="0"/>
    <x v="12"/>
    <x v="0"/>
    <m/>
    <n v="75"/>
    <n v="15"/>
    <n v="5"/>
    <n v="5"/>
    <x v="0"/>
    <x v="3"/>
    <m/>
    <x v="4"/>
    <m/>
    <n v="5"/>
    <m/>
    <x v="0"/>
    <x v="0"/>
    <x v="2"/>
    <x v="1"/>
    <x v="11"/>
    <m/>
    <s v="betail marchandage_commerce"/>
    <m/>
    <m/>
    <m/>
    <m/>
    <m/>
    <s v="prod_nourrir a_perdu_lacces_au_betail na_pas_de_salaire_pour_acheter"/>
    <m/>
    <s v="reduire_le_nombre_de_repas_par emprunter_de_largent_pour_ache"/>
    <m/>
    <s v=" La majorite des betails sont morts pas de moyens pour acceder a la nourriture"/>
    <s v="oui"/>
    <s v="distribution_de_nourriture kits_hygieniques"/>
    <m/>
    <s v="saep_inoperant_a_cause_de_cond puits_inondes_et_non_utilisabl"/>
    <s v="robinet_prive source puits_non"/>
    <m/>
    <s v="robinet_prive source puits_non"/>
    <m/>
    <s v="non"/>
    <s v="non"/>
    <s v="non"/>
    <s v="oui"/>
    <s v="certains"/>
    <s v="oui"/>
    <s v="non"/>
    <s v="non"/>
    <s v="oui"/>
    <s v="non"/>
    <m/>
    <m/>
    <m/>
    <m/>
    <m/>
    <s v="pas_toilettes"/>
    <s v="Il n'y a pas de point d'eau publique disponible ppur les gens de la communaute , "/>
    <s v="centre_de_sante_lits dispensaire"/>
    <m/>
    <s v="dispensaire"/>
    <s v="oui"/>
    <s v="pas_staff pas_medicaments"/>
    <m/>
    <m/>
    <s v="DiarrhÃ©e TyphoÃ¯de Autre"/>
    <s v="oui"/>
    <s v="Manque de personnel et de medicament"/>
    <m/>
    <s v="agriculture betail"/>
    <m/>
    <s v="agriculture betail petit_commerce_prive"/>
    <m/>
    <s v="agriculture betail petit_commerce_prive"/>
    <s v="completement_detruit_pour_tout"/>
    <s v="I agriculture ne fonctionne pas ,il ne reste plus rien de leur culture ,l'abre veritable etait leur principale source revenu"/>
    <s v="oui"/>
    <m/>
    <m/>
    <m/>
    <m/>
    <m/>
    <m/>
    <s v="quelques_personnes_peuvent_tou"/>
    <s v="Perdu leur animaux"/>
    <s v="quelques_personnes_peuvent_tou"/>
    <s v="Ils ont perdu une partie de leurs commerces.mais ont drs moyens de survivre"/>
    <m/>
    <m/>
    <m/>
    <m/>
    <s v="51_75"/>
    <s v="1_25"/>
    <s v="51_75"/>
    <s v="1_25"/>
    <s v="endommagÃ©e"/>
    <m/>
    <s v="telephone radio television"/>
    <s v="telephone"/>
    <s v="radio"/>
    <s v="pas_assez"/>
    <s v="eau sanitation nourriture"/>
    <m/>
    <s v="Les gens deviennent plus agressif pour de la nourriture.la route principale est accesible mais en mauvaise etat."/>
    <m/>
    <m/>
    <m/>
    <m/>
    <s v="uuid:8dac5438-299b-4f11-b8ec-95a0348c792c"/>
    <s v="uuid:8dac5438-299b-4f11-b8ec-95a0348c792c"/>
  </r>
  <r>
    <n v="14"/>
    <x v="0"/>
    <x v="1"/>
    <x v="1"/>
    <d v="2016-10-30T08:26:00"/>
    <d v="2016-10-30T09:29:00"/>
    <d v="2016-10-30T00:00:00"/>
    <n v="357000000000000"/>
    <n v="30"/>
    <n v="10"/>
    <s v="Sud"/>
    <s v="Camp_Perrin"/>
    <s v="Champlois"/>
    <x v="13"/>
    <s v="Lea"/>
    <n v="56"/>
    <n v="1"/>
    <s v="DPC_CR"/>
    <m/>
    <m/>
    <m/>
    <x v="1"/>
    <x v="2"/>
    <x v="2"/>
    <s v="no change"/>
    <s v="oui"/>
    <m/>
    <x v="1"/>
    <s v="oui"/>
    <m/>
    <s v="nsp"/>
    <x v="1"/>
    <x v="0"/>
    <x v="1"/>
    <m/>
    <x v="2"/>
    <x v="1"/>
    <x v="2"/>
    <x v="0"/>
    <x v="1"/>
    <x v="0"/>
    <x v="7"/>
    <x v="0"/>
    <x v="13"/>
    <x v="0"/>
    <m/>
    <n v="10"/>
    <n v="60"/>
    <n v="25"/>
    <n v="5"/>
    <x v="1"/>
    <x v="1"/>
    <s v="Grand anse"/>
    <x v="0"/>
    <n v="999"/>
    <m/>
    <m/>
    <x v="0"/>
    <x v="0"/>
    <x v="5"/>
    <x v="3"/>
    <x v="12"/>
    <m/>
    <s v="achats_dans_magasins_marches distributions"/>
    <m/>
    <m/>
    <m/>
    <m/>
    <m/>
    <s v="aucun_moyen_de_cuisiner_la_nou pas_dustensiles_objets_de_cuis prod_nourrir na_pas_de_salaire_pour_acheter autre"/>
    <s v="S'il pleut oas de moyen de cuisiner car pas d'endroit ou s'abriter"/>
    <s v="vente_de_biens reduire_le_nombre_de_repas_par autre"/>
    <s v="Distribution"/>
    <s v="Besoin intervzntion du gouvernement"/>
    <s v="oui"/>
    <s v="distribution_de_nourriture kits_hygieniques"/>
    <m/>
    <s v="captage_de_sources_endommage_a absence_deau_traitee"/>
    <s v="kiosk camion bouteille"/>
    <m/>
    <s v="autre"/>
    <s v="Captage d'une source qui vient au centre ville (systeme d'induxtion)"/>
    <s v="non"/>
    <s v="non"/>
    <s v="oui"/>
    <s v="certains"/>
    <s v="certains"/>
    <s v="certains"/>
    <m/>
    <s v="certains"/>
    <s v="oui"/>
    <s v="oui"/>
    <s v="non"/>
    <s v="non"/>
    <s v="non"/>
    <s v="oui"/>
    <s v="non"/>
    <s v="toilettes_limite"/>
    <s v="Necessite d'une ztude sur le syste'e de captage pour la qualite tout dabord et pourla quantite"/>
    <s v="hopital dispensaire clinique_privee"/>
    <m/>
    <s v="hopital dispensaire clinique_privee"/>
    <s v="oui"/>
    <s v="manque_sous autre"/>
    <s v="Route endommagee; peu de services dispo"/>
    <m/>
    <s v="Parasites DiarrhÃ©e Infection_respiratoire"/>
    <s v="non"/>
    <m/>
    <m/>
    <s v="petit_commerce_prive travail_quotidien profe_prive"/>
    <m/>
    <s v="petit_commerce_prive"/>
    <m/>
    <s v="agriculture betail petit_commerce_prive travail_quotidien"/>
    <s v="completement_detruit_pour_tout"/>
    <s v="Culture detruite"/>
    <s v="certains"/>
    <s v="semences autre"/>
    <s v="Probleme d'argent ppur acheter semence et pour labourage"/>
    <s v="MaÃ¯s Haricots autre"/>
    <s v="Arachide et pistache"/>
    <m/>
    <m/>
    <s v="quelques_personnes_peuvent_tou"/>
    <s v="Majorite pop a perdu son betail"/>
    <s v="quelques_personnes_peuvent_tou"/>
    <s v="Marchandise perdu ou mouillee (argent emprunte) et toiture arraxhee"/>
    <s v="quelques_personnes_peuvent_tou"/>
    <s v="Transport de materiau suspendu a cause de pb acces et ravine en cru ms commence a reprendre"/>
    <m/>
    <m/>
    <s v="51_75"/>
    <s v="1_25"/>
    <s v="26_50"/>
    <s v="1_25"/>
    <s v="endommagÃ©e detruite"/>
    <m/>
    <s v="telephone internet radio television"/>
    <s v="telephone radio"/>
    <s v="telephone"/>
    <s v="pas_assez"/>
    <s v="sanitation services_de_sante acces_a_leducation"/>
    <m/>
    <m/>
    <m/>
    <m/>
    <m/>
    <m/>
    <s v="uuid:13386d47-911c-43b2-873e-f3b8ece5a048"/>
    <s v="uuid:13386d47-911c-43b2-873e-f3b8ece5a048"/>
  </r>
  <r>
    <n v="15"/>
    <x v="1"/>
    <x v="1"/>
    <x v="1"/>
    <d v="2016-10-27T02:40:00"/>
    <d v="2016-10-27T03:14:00"/>
    <d v="2016-10-27T00:00:00"/>
    <n v="357000000000000"/>
    <n v="27"/>
    <n v="10"/>
    <s v="Sud"/>
    <s v="Chardonnières"/>
    <s v="Randel"/>
    <x v="14"/>
    <s v="Lea"/>
    <n v="56"/>
    <n v="1"/>
    <s v="religieux"/>
    <m/>
    <m/>
    <n v="22000"/>
    <x v="0"/>
    <x v="1"/>
    <x v="3"/>
    <s v="hohh changed"/>
    <s v="oui"/>
    <m/>
    <x v="0"/>
    <s v="non"/>
    <m/>
    <m/>
    <x v="2"/>
    <x v="2"/>
    <x v="0"/>
    <m/>
    <x v="10"/>
    <x v="1"/>
    <x v="1"/>
    <x v="0"/>
    <x v="0"/>
    <x v="0"/>
    <x v="10"/>
    <x v="0"/>
    <x v="14"/>
    <x v="0"/>
    <m/>
    <n v="99"/>
    <n v="1"/>
    <m/>
    <m/>
    <x v="0"/>
    <x v="3"/>
    <m/>
    <x v="2"/>
    <m/>
    <m/>
    <n v="999"/>
    <x v="0"/>
    <x v="0"/>
    <x v="1"/>
    <x v="3"/>
    <x v="0"/>
    <m/>
    <s v="dons_en_nourriture_damis_ou_de distributions"/>
    <m/>
    <m/>
    <m/>
    <m/>
    <m/>
    <s v="marche_magasins_non_accessible prod_nourrir a_perdu_lacces_au_betail"/>
    <m/>
    <s v="reduire_le_nombre_de_repas_par autre"/>
    <s v="Certainzs pers vont a papi"/>
    <m/>
    <s v="oui"/>
    <s v="soins_de_sante_pour_le_cholera"/>
    <m/>
    <s v="saep_inoperant_a_cause_de_cond absence_deau_traitee"/>
    <s v="riviere source"/>
    <m/>
    <s v="riviere source"/>
    <m/>
    <s v="oui"/>
    <s v="non"/>
    <s v="non"/>
    <s v="certains"/>
    <s v="certains"/>
    <s v="non"/>
    <m/>
    <s v="non"/>
    <s v="non"/>
    <m/>
    <m/>
    <m/>
    <m/>
    <m/>
    <m/>
    <s v="pas_toilettes"/>
    <m/>
    <s v="dispensaire"/>
    <m/>
    <s v="aucune"/>
    <s v="oui"/>
    <s v="acces pas_staff pas_medicaments"/>
    <m/>
    <s v="voyage_a_la_ville_avec_service"/>
    <s v="CholÃ©ra TyphoÃ¯de PTSD"/>
    <s v="oui"/>
    <s v="Spt et cholera du a l'ouragan"/>
    <m/>
    <s v="agriculture betail petit_commerce_prive"/>
    <m/>
    <s v="agriculture betail petit_commerce_prive"/>
    <m/>
    <s v="agriculture betail petit_commerce_prive"/>
    <s v="completement_detruit_pour_tout"/>
    <m/>
    <s v="oui"/>
    <m/>
    <m/>
    <m/>
    <m/>
    <m/>
    <m/>
    <s v="quelques_personnes_peuvent_tou"/>
    <s v="Seulement qlq pers ont sauvÃ© qlq betes"/>
    <s v="quelques_personnes_peuvent_tou"/>
    <s v="Plus de marxhandises"/>
    <m/>
    <m/>
    <m/>
    <m/>
    <s v="26_50"/>
    <s v="aucun"/>
    <s v="26_50"/>
    <s v="aucun"/>
    <s v="endommagÃ©e ferme"/>
    <m/>
    <s v="telephone"/>
    <s v="aucun"/>
    <s v="bouche"/>
    <s v="pas_assez"/>
    <s v="eau nourriture services_de_sante"/>
    <m/>
    <m/>
    <m/>
    <m/>
    <m/>
    <m/>
    <s v="uuid:d55721f4-028f-4c1a-ae6c-796c587dfce5"/>
    <s v="uuid:d55721f4-028f-4c1a-ae6c-796c587dfce5"/>
  </r>
  <r>
    <n v="16"/>
    <x v="2"/>
    <x v="2"/>
    <x v="2"/>
    <d v="2016-10-29T07:20:00"/>
    <d v="2016-10-29T08:25:00"/>
    <d v="2016-10-29T00:00:00"/>
    <n v="357000000000000"/>
    <n v="29"/>
    <n v="10"/>
    <s v="Sud"/>
    <s v="Ile_A_Vache"/>
    <s v="Centre ville"/>
    <x v="15"/>
    <s v="Martine"/>
    <n v="56"/>
    <n v="1"/>
    <s v="prof"/>
    <m/>
    <m/>
    <n v="18000"/>
    <x v="1"/>
    <x v="2"/>
    <x v="2"/>
    <s v="no change"/>
    <s v="oui"/>
    <n v="5"/>
    <x v="1"/>
    <s v="oui"/>
    <m/>
    <s v="meme"/>
    <x v="1"/>
    <x v="0"/>
    <x v="1"/>
    <m/>
    <x v="11"/>
    <x v="1"/>
    <x v="0"/>
    <x v="0"/>
    <x v="0"/>
    <x v="0"/>
    <x v="1"/>
    <x v="0"/>
    <x v="15"/>
    <x v="0"/>
    <m/>
    <m/>
    <m/>
    <m/>
    <m/>
    <x v="0"/>
    <x v="1"/>
    <s v="Grand plaine"/>
    <x v="0"/>
    <n v="999"/>
    <m/>
    <m/>
    <x v="0"/>
    <x v="1"/>
    <x v="0"/>
    <x v="2"/>
    <x v="1"/>
    <m/>
    <s v="marchandage_commerce dons_en_nourriture_damis_ou_de"/>
    <m/>
    <m/>
    <m/>
    <m/>
    <m/>
    <s v="marche_magasins_nont_pas_assez prod_nourrir a_perdu_lacces_au_betail"/>
    <m/>
    <s v="reduire_le_nombre_de_repas_par sappuyer_sur_les_amis_voisins_ emprunter_de_largent_pour_ache"/>
    <m/>
    <s v="Moyen economique faible"/>
    <s v="oui"/>
    <s v="distribution_de_nourriture"/>
    <m/>
    <s v="pas_de_degats_et_acces_a_l_eau"/>
    <s v="source puits_non"/>
    <m/>
    <s v="puits_non"/>
    <m/>
    <s v="non"/>
    <s v="oui"/>
    <s v="non"/>
    <s v="certains"/>
    <s v="certains"/>
    <s v="non"/>
    <m/>
    <s v="certains"/>
    <s v="non"/>
    <m/>
    <m/>
    <m/>
    <m/>
    <m/>
    <m/>
    <s v="pas_toilettes"/>
    <m/>
    <s v="centre_de_sante_pas_lits dispensaire"/>
    <m/>
    <s v="centre_de_sante_lits"/>
    <s v="oui"/>
    <s v="acces pas_medicaments"/>
    <m/>
    <m/>
    <s v="DiarrhÃ©e TyphoÃ¯de Malnutrition"/>
    <s v="oui"/>
    <m/>
    <m/>
    <s v="agriculture peche petit_commerce_prive"/>
    <m/>
    <s v="agriculture peche betail"/>
    <m/>
    <s v="agriculture peche petit_commerce_prive"/>
    <s v="completement_detruit_pour_tout"/>
    <m/>
    <s v="non"/>
    <s v="semences inondÃ©es outils"/>
    <m/>
    <s v="petit MaÃ¯s Pois"/>
    <m/>
    <s v="quelques_personnes_peuvent_tou"/>
    <m/>
    <m/>
    <m/>
    <s v="quelques_personnes_peuvent_tou"/>
    <m/>
    <m/>
    <m/>
    <m/>
    <m/>
    <s v="26_50"/>
    <s v="26_50"/>
    <s v="26_50"/>
    <s v="26_50"/>
    <s v="endommagÃ©e occupÃ©e NSP"/>
    <m/>
    <s v="telephone radio autre"/>
    <s v="telephone radio autre"/>
    <s v="telephone"/>
    <s v="pas_assez"/>
    <s v="eau autre"/>
    <m/>
    <m/>
    <m/>
    <m/>
    <m/>
    <m/>
    <s v="uuid:3332d7fc-ecca-4dad-837f-b63ae6f2fcc8"/>
    <s v="uuid:3332d7fc-ecca-4dad-837f-b63ae6f2fcc8"/>
  </r>
  <r>
    <n v="17"/>
    <x v="1"/>
    <x v="1"/>
    <x v="0"/>
    <d v="2016-10-27T06:33:00"/>
    <d v="2016-10-27T07:43:00"/>
    <d v="2016-10-27T00:00:00"/>
    <n v="357000000000000"/>
    <n v="27"/>
    <n v="10"/>
    <s v="Sud"/>
    <s v="Les Anglais"/>
    <s v="Cosse"/>
    <x v="16"/>
    <s v="Randy"/>
    <n v="34"/>
    <n v="1"/>
    <s v="autre"/>
    <s v="Pasteur"/>
    <n v="203"/>
    <n v="1150"/>
    <x v="0"/>
    <x v="1"/>
    <x v="3"/>
    <s v="hohh changed"/>
    <s v="oui"/>
    <n v="3"/>
    <x v="0"/>
    <s v="non"/>
    <m/>
    <m/>
    <x v="0"/>
    <x v="0"/>
    <x v="3"/>
    <m/>
    <x v="12"/>
    <x v="3"/>
    <x v="0"/>
    <x v="0"/>
    <x v="0"/>
    <x v="0"/>
    <x v="7"/>
    <x v="0"/>
    <x v="16"/>
    <x v="0"/>
    <m/>
    <n v="95"/>
    <n v="5"/>
    <m/>
    <m/>
    <x v="0"/>
    <x v="3"/>
    <m/>
    <x v="0"/>
    <n v="96"/>
    <m/>
    <m/>
    <x v="1"/>
    <x v="2"/>
    <x v="1"/>
    <x v="3"/>
    <x v="13"/>
    <m/>
    <s v="marchandage_commerce autre"/>
    <s v="Credits dans autre zone"/>
    <m/>
    <m/>
    <m/>
    <m/>
    <s v="prod_nourrir a_perdu_lacces_au_betail"/>
    <m/>
    <s v="emprunter_de_largent_pour_ache autre"/>
    <s v="Credit mais qd echec on arrete"/>
    <m/>
    <s v="non"/>
    <m/>
    <m/>
    <s v="absence_deau_traitee"/>
    <s v="riviere"/>
    <m/>
    <s v="riviere"/>
    <m/>
    <s v="non"/>
    <s v="non"/>
    <s v="non"/>
    <s v="non"/>
    <s v="non"/>
    <s v="non"/>
    <m/>
    <s v="non"/>
    <s v="non"/>
    <m/>
    <m/>
    <m/>
    <m/>
    <m/>
    <m/>
    <s v="pas_toilettes"/>
    <s v="Trou creuse pour toilette commune"/>
    <s v="aucune"/>
    <m/>
    <s v="aucune"/>
    <s v="oui"/>
    <s v="pas_staff autre"/>
    <s v="Trop loin 45mns-1h _x000d_Parfois en retard 2h"/>
    <s v="voyage_a_la_ville_avec_service"/>
    <s v="CholÃ©ra TyphoÃ¯de Malnutrition"/>
    <s v="non"/>
    <m/>
    <m/>
    <s v="agriculture betail autre"/>
    <s v="Charbon"/>
    <s v="petit_commerce_prive autre"/>
    <s v="Jardin_x000d_Credit (produit alimentaire) pour revendre"/>
    <s v="agriculture betail petit_commerce_prive"/>
    <s v="completement_detruit_pour_tout"/>
    <s v="Plant perdu_x000d_Semence perdu"/>
    <s v="oui"/>
    <m/>
    <m/>
    <m/>
    <m/>
    <m/>
    <m/>
    <s v="quelques_personnes_peuvent_tou"/>
    <s v="80% de betail"/>
    <s v="seules_quelques_personnes_ne_p"/>
    <s v="10% avec credit (difficulte de revendre pas possibilite d'acheter)"/>
    <m/>
    <m/>
    <m/>
    <m/>
    <s v="51_75"/>
    <s v="26_50"/>
    <s v="76_99"/>
    <s v="aucun"/>
    <s v="detruite"/>
    <m/>
    <s v="telephone radio"/>
    <s v="telephone radio"/>
    <s v="telephone"/>
    <s v="trÃ¨s_mal"/>
    <s v="sanitation nourriture autre"/>
    <s v="Abri"/>
    <m/>
    <m/>
    <m/>
    <m/>
    <m/>
    <s v="uuid:09bb10e3-071c-428e-bc41-f2ef74429497"/>
    <s v="uuid:09bb10e3-071c-428e-bc41-f2ef74429497"/>
  </r>
  <r>
    <n v="18"/>
    <x v="0"/>
    <x v="0"/>
    <x v="1"/>
    <d v="2016-10-25T09:54:00"/>
    <d v="2016-10-25T10:35:00"/>
    <d v="2016-10-25T00:00:00"/>
    <n v="357000000000000"/>
    <n v="25"/>
    <n v="10"/>
    <s v="Sud"/>
    <s v="Les Cayes"/>
    <s v="Centre ville"/>
    <x v="17"/>
    <s v="Dumas jean Enol"/>
    <n v="56"/>
    <n v="1"/>
    <s v="autre"/>
    <s v="Professeur"/>
    <n v="10000"/>
    <n v="40000"/>
    <x v="1"/>
    <x v="0"/>
    <x v="0"/>
    <s v="no change"/>
    <s v="oui"/>
    <n v="40"/>
    <x v="1"/>
    <s v="non"/>
    <m/>
    <m/>
    <x v="4"/>
    <x v="0"/>
    <x v="0"/>
    <m/>
    <x v="2"/>
    <x v="1"/>
    <x v="1"/>
    <x v="0"/>
    <x v="1"/>
    <x v="1"/>
    <x v="7"/>
    <x v="0"/>
    <x v="17"/>
    <x v="0"/>
    <m/>
    <m/>
    <m/>
    <m/>
    <m/>
    <x v="1"/>
    <x v="0"/>
    <m/>
    <x v="5"/>
    <m/>
    <m/>
    <m/>
    <x v="0"/>
    <x v="0"/>
    <x v="3"/>
    <x v="4"/>
    <x v="14"/>
    <m/>
    <s v="peche achats_dans_magasins_marches"/>
    <m/>
    <n v="2"/>
    <m/>
    <n v="1"/>
    <m/>
    <s v="na_pas_de_salaire_pour_acheter"/>
    <s v="Pas de source d'emploi"/>
    <s v="sappuyer_sur_les_amis_voisins_"/>
    <m/>
    <m/>
    <s v="non"/>
    <m/>
    <m/>
    <s v="pas_de_degats_et_acces_a_l_eau"/>
    <s v="kiosk"/>
    <m/>
    <s v="kiosk"/>
    <m/>
    <s v="non"/>
    <s v="non"/>
    <s v="non"/>
    <s v="oui"/>
    <s v="certains"/>
    <m/>
    <s v="certains"/>
    <s v="oui"/>
    <s v="non"/>
    <m/>
    <m/>
    <m/>
    <m/>
    <m/>
    <m/>
    <s v="toilettes_limite"/>
    <m/>
    <s v="centre_de_sante_pas_lits pharmacie"/>
    <m/>
    <s v="centre_de_sante_pas_lits pharmacie"/>
    <s v="oui"/>
    <s v="manque_sous"/>
    <m/>
    <m/>
    <s v="DiarrhÃ©e TyphoÃ¯de Maladie_peau"/>
    <s v="non"/>
    <m/>
    <s v="ne_sait_pas"/>
    <s v="peche petit_commerce_prive"/>
    <m/>
    <s v="peche petit_commerce_prive"/>
    <m/>
    <s v="petit_commerce_prive"/>
    <m/>
    <m/>
    <s v="non"/>
    <s v="autre"/>
    <s v="Ne fait pas agriculture"/>
    <m/>
    <m/>
    <m/>
    <m/>
    <m/>
    <m/>
    <s v="quelques_personnes_peuvent_tou"/>
    <m/>
    <m/>
    <m/>
    <m/>
    <m/>
    <s v="26_50"/>
    <s v="1_25"/>
    <s v="51_75"/>
    <s v="26_50"/>
    <s v="NSP"/>
    <m/>
    <s v="telephone radio television"/>
    <s v="telephone"/>
    <s v="bouche"/>
    <s v="pas_assez"/>
    <s v="eau_potable emploi_travail nourriture"/>
    <s v="Des pers approvisionnent d'autres"/>
    <m/>
    <m/>
    <m/>
    <m/>
    <m/>
    <s v="uuid:98953cc7-7e07-4afb-82c1-a05c2119f4b6"/>
    <s v="uuid:98953cc7-7e07-4afb-82c1-a05c2119f4b6"/>
  </r>
  <r>
    <n v="19"/>
    <x v="0"/>
    <x v="1"/>
    <x v="0"/>
    <d v="2016-10-27T04:06:00"/>
    <d v="2016-10-28T07:47:00"/>
    <d v="2016-10-27T00:00:00"/>
    <n v="357000000000000"/>
    <n v="28"/>
    <n v="10"/>
    <s v="Sud"/>
    <s v="Port_Salut"/>
    <s v="Darbois"/>
    <x v="18"/>
    <s v="Verdieu SENE"/>
    <n v="1"/>
    <n v="2"/>
    <s v="chef"/>
    <m/>
    <n v="700"/>
    <n v="20000"/>
    <x v="0"/>
    <x v="0"/>
    <x v="0"/>
    <s v="no change"/>
    <s v="oui"/>
    <n v="5"/>
    <x v="0"/>
    <s v="non"/>
    <m/>
    <m/>
    <x v="9"/>
    <x v="0"/>
    <x v="2"/>
    <m/>
    <x v="9"/>
    <x v="1"/>
    <x v="0"/>
    <x v="0"/>
    <x v="0"/>
    <x v="0"/>
    <x v="10"/>
    <x v="0"/>
    <x v="18"/>
    <x v="0"/>
    <m/>
    <n v="75"/>
    <n v="50"/>
    <n v="10"/>
    <m/>
    <x v="0"/>
    <x v="3"/>
    <m/>
    <x v="0"/>
    <n v="98"/>
    <m/>
    <m/>
    <x v="1"/>
    <x v="2"/>
    <x v="4"/>
    <x v="3"/>
    <x v="0"/>
    <m/>
    <s v="dons_en_nourriture_damis_ou_de distributions"/>
    <m/>
    <m/>
    <m/>
    <m/>
    <m/>
    <s v="marche_magasins_non_accessible a_perdu_lacces_au_betail na_pas_de_salaire_pour_acheter"/>
    <m/>
    <s v="reduire_la_taille_des_repas emprunter_de_largent_pour_ache autre"/>
    <m/>
    <m/>
    <s v="oui"/>
    <s v="distribution_de_nourriture kits_hygieniques"/>
    <m/>
    <s v="captage_de_sources_endommage_a absence_deau_traitee"/>
    <s v="riviere source puits_non"/>
    <m/>
    <s v="riviere source puits_non"/>
    <m/>
    <s v="oui"/>
    <s v="oui"/>
    <s v="non"/>
    <s v="oui"/>
    <s v="certains"/>
    <s v="certains"/>
    <m/>
    <s v="non"/>
    <s v="non"/>
    <m/>
    <m/>
    <m/>
    <m/>
    <m/>
    <m/>
    <s v="pas_toilettes"/>
    <s v="Toilette privee"/>
    <s v="aucune"/>
    <m/>
    <s v="hopital"/>
    <s v="oui"/>
    <s v="autre"/>
    <s v="Pas de centre de sante"/>
    <m/>
    <s v="CholÃ©ra TyphoÃ¯de Autre"/>
    <s v="oui"/>
    <s v="Cas de malaria"/>
    <m/>
    <s v="agriculture betail petit_commerce_prive"/>
    <m/>
    <s v="petit_commerce_prive"/>
    <m/>
    <s v="agriculture betail petit_commerce_prive"/>
    <s v="quelques_personnes_peuvent_tou"/>
    <s v="Recolte detruit"/>
    <s v="certains"/>
    <s v="inondÃ©es arbres"/>
    <m/>
    <m/>
    <m/>
    <m/>
    <m/>
    <s v="quelques_personnes_peuvent_tou"/>
    <m/>
    <s v="quelques_personnes_peuvent_tou"/>
    <m/>
    <m/>
    <m/>
    <m/>
    <m/>
    <s v="51_75"/>
    <s v="1_25"/>
    <s v="51_75"/>
    <s v="1_25"/>
    <s v="endommagÃ©e detruite autre"/>
    <s v="Pas de moyen"/>
    <s v="telephone radio"/>
    <s v="telephone"/>
    <s v="bouche"/>
    <s v="assez_secu"/>
    <s v="nourriture services_de_sante acces_a_leducation"/>
    <m/>
    <m/>
    <m/>
    <m/>
    <m/>
    <m/>
    <s v="uuid:ab451116-f3a5-4bfc-85cb-9b4c2f2f985c"/>
    <s v="uuid:ab451116-f3a5-4bfc-85cb-9b4c2f2f985c"/>
  </r>
  <r>
    <n v="20"/>
    <x v="0"/>
    <x v="0"/>
    <x v="1"/>
    <d v="2016-10-28T04:18:00"/>
    <d v="2016-10-28T07:10:00"/>
    <d v="2016-10-28T00:00:00"/>
    <n v="357000000000000"/>
    <n v="28"/>
    <n v="10"/>
    <s v="Sud"/>
    <s v="Roche_à_Bateau"/>
    <s v="Centre ville"/>
    <x v="19"/>
    <s v="Berlus Osmite"/>
    <n v="56"/>
    <n v="1"/>
    <s v="autre"/>
    <s v="Grefier"/>
    <m/>
    <n v="2000"/>
    <x v="1"/>
    <x v="0"/>
    <x v="0"/>
    <s v="no change"/>
    <s v="oui"/>
    <n v="5"/>
    <x v="1"/>
    <s v="oui"/>
    <m/>
    <s v="nsp"/>
    <x v="1"/>
    <x v="0"/>
    <x v="1"/>
    <m/>
    <x v="13"/>
    <x v="1"/>
    <x v="2"/>
    <x v="0"/>
    <x v="1"/>
    <x v="0"/>
    <x v="11"/>
    <x v="1"/>
    <x v="19"/>
    <x v="0"/>
    <m/>
    <n v="85"/>
    <n v="5"/>
    <n v="5"/>
    <n v="5"/>
    <x v="1"/>
    <x v="0"/>
    <m/>
    <x v="0"/>
    <n v="80"/>
    <m/>
    <m/>
    <x v="2"/>
    <x v="0"/>
    <x v="3"/>
    <x v="0"/>
    <x v="1"/>
    <m/>
    <s v="marchandage_commerce dons_en_nourriture_damis_ou_de distributions"/>
    <m/>
    <m/>
    <m/>
    <m/>
    <m/>
    <s v="pas_dobstacle"/>
    <m/>
    <s v="reduire_le_nombre_de_repas_par vendre_du_betail emprunter_de_largent_pour_ache"/>
    <m/>
    <m/>
    <s v="oui"/>
    <s v="distribution_de_nourriture soins_de_sante_pour_blessures"/>
    <m/>
    <s v="saep_inoperant_a_cause_de_cond absence_deau_traitee"/>
    <s v="bouteille autre"/>
    <s v="Puit artesien"/>
    <s v="riviere"/>
    <m/>
    <s v="non"/>
    <s v="oui"/>
    <s v="ne_sait_pas"/>
    <s v="oui"/>
    <s v="certains"/>
    <s v="certains"/>
    <m/>
    <s v="certains"/>
    <s v="non"/>
    <m/>
    <m/>
    <m/>
    <m/>
    <m/>
    <m/>
    <s v="pas_toilettes"/>
    <m/>
    <s v="clinique_privee autre"/>
    <s v="Hopital port salut"/>
    <s v="clinique_privee"/>
    <s v="oui"/>
    <s v="autre"/>
    <s v="Pas d'hopital dans la zone, seulement un clinique"/>
    <m/>
    <s v="CholÃ©ra DiarrhÃ©e TyphoÃ¯de"/>
    <s v="non"/>
    <m/>
    <m/>
    <s v="agriculture"/>
    <m/>
    <m/>
    <m/>
    <s v="agriculture peche"/>
    <s v="quelques_personnes_peuvent_tou"/>
    <m/>
    <s v="oui"/>
    <m/>
    <m/>
    <m/>
    <m/>
    <s v="quelques_personnes_peuvent_tou"/>
    <m/>
    <m/>
    <m/>
    <m/>
    <m/>
    <m/>
    <m/>
    <m/>
    <m/>
    <s v="51_75"/>
    <s v="aucun"/>
    <s v="51_75"/>
    <s v="aucun"/>
    <s v="endommagÃ©e occupÃ©e"/>
    <m/>
    <s v="telephone internet radio"/>
    <s v="telephone radio autre"/>
    <s v="radio megaphone"/>
    <s v="pas_assez"/>
    <s v="eau autre"/>
    <s v="La riviÃ¨re, construction"/>
    <m/>
    <m/>
    <m/>
    <m/>
    <m/>
    <s v="uuid:a3ca4e15-b5d9-4e1e-be1f-26ab30b77d50"/>
    <s v="uuid:a3ca4e15-b5d9-4e1e-be1f-26ab30b77d50"/>
  </r>
  <r>
    <n v="21"/>
    <x v="0"/>
    <x v="1"/>
    <x v="0"/>
    <d v="2016-10-25T03:07:00"/>
    <d v="2016-10-25T03:51:00"/>
    <d v="2016-10-25T00:00:00"/>
    <n v="357000000000000"/>
    <n v="25"/>
    <n v="10"/>
    <s v="Sud"/>
    <s v="Torbeck"/>
    <s v="Berrault"/>
    <x v="20"/>
    <s v="Randy"/>
    <n v="31"/>
    <n v="2"/>
    <s v="autre"/>
    <s v="Secretaire systeme d'eau"/>
    <n v="650"/>
    <n v="2800"/>
    <x v="2"/>
    <x v="1"/>
    <x v="3"/>
    <s v="hohh changed"/>
    <s v="oui"/>
    <m/>
    <x v="1"/>
    <s v="ne_sait_pas"/>
    <m/>
    <m/>
    <x v="3"/>
    <x v="0"/>
    <x v="0"/>
    <m/>
    <x v="14"/>
    <x v="4"/>
    <x v="2"/>
    <x v="0"/>
    <x v="1"/>
    <x v="1"/>
    <x v="7"/>
    <x v="0"/>
    <x v="20"/>
    <x v="0"/>
    <m/>
    <m/>
    <m/>
    <m/>
    <m/>
    <x v="1"/>
    <x v="3"/>
    <m/>
    <x v="0"/>
    <n v="90"/>
    <m/>
    <m/>
    <x v="2"/>
    <x v="0"/>
    <x v="5"/>
    <x v="1"/>
    <x v="12"/>
    <m/>
    <s v="betail marchandage_commerce dons_en_nourriture_damis_ou_de"/>
    <m/>
    <n v="2"/>
    <m/>
    <n v="1"/>
    <m/>
    <s v="la_production_personnelle_agri na_pas_de_salaire_pour_acheter"/>
    <m/>
    <s v="sappuyer_sur_les_amis_voisins_ autre"/>
    <s v="Transfert d'argent"/>
    <m/>
    <s v="non"/>
    <m/>
    <m/>
    <s v="saep_inoperant_a_cause_de_cond"/>
    <s v="puits_amenage"/>
    <m/>
    <s v="puits_amenage riviere"/>
    <m/>
    <s v="oui"/>
    <s v="oui"/>
    <s v="non"/>
    <s v="oui"/>
    <s v="oui"/>
    <m/>
    <s v="ne_sait_pas"/>
    <s v="ne_sait_pas"/>
    <s v="non"/>
    <m/>
    <m/>
    <m/>
    <m/>
    <m/>
    <m/>
    <s v="toilettes"/>
    <s v="Y a des toilettes endommagees"/>
    <s v="centre_de_sante_pas_lits dispensaire"/>
    <m/>
    <s v="centre_de_sante_pas_lits"/>
    <s v="oui"/>
    <s v="autre"/>
    <s v="Personne non paye"/>
    <m/>
    <s v="TyphoÃ¯de Autre"/>
    <s v="non"/>
    <m/>
    <s v="non"/>
    <s v="agriculture betail service_public profe_prive"/>
    <m/>
    <s v="agriculture petit_commerce_prive service_public"/>
    <m/>
    <s v="agriculture betail"/>
    <s v="completement_detruit_pour_tout"/>
    <m/>
    <s v="certains"/>
    <m/>
    <m/>
    <m/>
    <m/>
    <m/>
    <m/>
    <s v="quelques_personnes_peuvent_tou"/>
    <m/>
    <m/>
    <m/>
    <m/>
    <m/>
    <m/>
    <m/>
    <s v="51_75"/>
    <s v="1_25"/>
    <s v="51_75"/>
    <s v="1_25"/>
    <s v="endommagÃ©e"/>
    <m/>
    <s v="telephone radio"/>
    <s v="telephone"/>
    <m/>
    <s v="assez_secu"/>
    <s v="eau_potable nourriture autre"/>
    <s v="Electricite, chlore, Vente de betail, transfert d'argent, aide de famille"/>
    <m/>
    <m/>
    <m/>
    <m/>
    <m/>
    <s v="uuid:de116951-61da-45d7-8114-218f2f8c7119"/>
    <s v="uuid:de116951-61da-45d7-8114-218f2f8c7119"/>
  </r>
  <r>
    <n v="22"/>
    <x v="1"/>
    <x v="1"/>
    <x v="0"/>
    <s v="Nov 10, 2016 7:20:44 AM"/>
    <s v="Nov 10, 2016 12:35:07 PM"/>
    <s v="Nov 10, 2016"/>
    <s v="B4:74:43:3C:C0:17"/>
    <n v="10"/>
    <n v="11"/>
    <s v="Grand'Anse"/>
    <s v="Duchity"/>
    <s v="Duchity"/>
    <x v="21"/>
    <s v="Guerrier wildrick"/>
    <n v="2"/>
    <n v="1"/>
    <s v="chef"/>
    <m/>
    <n v="7000"/>
    <n v="17000"/>
    <x v="1"/>
    <x v="0"/>
    <x v="0"/>
    <s v="no change"/>
    <s v="oui"/>
    <n v="10"/>
    <x v="0"/>
    <s v="oui"/>
    <n v="12"/>
    <s v="augmente"/>
    <x v="10"/>
    <x v="0"/>
    <x v="0"/>
    <m/>
    <x v="15"/>
    <x v="1"/>
    <x v="2"/>
    <x v="0"/>
    <x v="0"/>
    <x v="0"/>
    <x v="8"/>
    <x v="0"/>
    <x v="21"/>
    <x v="0"/>
    <m/>
    <n v="75"/>
    <n v="10"/>
    <n v="10"/>
    <n v="5"/>
    <x v="0"/>
    <x v="0"/>
    <m/>
    <x v="5"/>
    <m/>
    <m/>
    <m/>
    <x v="0"/>
    <x v="1"/>
    <x v="2"/>
    <x v="1"/>
    <x v="15"/>
    <m/>
    <s v="dons_en_nourriture_damis_ou_de"/>
    <m/>
    <m/>
    <m/>
    <m/>
    <m/>
    <s v="na_pas_de_salaire_pour_acheter"/>
    <m/>
    <s v="reduire_la_taille_des_repas sappuyer_sur_les_amis_voisins_"/>
    <m/>
    <s v="Manque de moyen financiere"/>
    <s v="oui"/>
    <s v="distribution_de_nourriture soins_de_sante_pour_blessures"/>
    <m/>
    <s v="saep_endommage_avec_reduction_"/>
    <s v="kiosk riviere"/>
    <m/>
    <s v="kiosk"/>
    <m/>
    <s v="non"/>
    <s v="oui"/>
    <s v="non"/>
    <s v="certains"/>
    <s v="certains"/>
    <s v="certains"/>
    <m/>
    <s v="certains"/>
    <s v="non"/>
    <m/>
    <m/>
    <m/>
    <m/>
    <m/>
    <m/>
    <s v="toilettes_limite"/>
    <s v="Eau non potable"/>
    <s v="centre_de_sante_pas_lits clinique_privee pharmacie"/>
    <m/>
    <s v="centre_de_sante_pas_lits"/>
    <s v="oui"/>
    <s v="manque_sous autre"/>
    <s v="Soin santÃ© ne fait pas partie du prioritÃ© de l'etat central"/>
    <m/>
    <s v="CholÃ©ra Blessures DiarrhÃ©e"/>
    <s v="non"/>
    <m/>
    <m/>
    <s v="agriculture betail"/>
    <m/>
    <s v="petit_commerce_prive travail_quotidien"/>
    <m/>
    <s v="agriculture betail petit_commerce_prive"/>
    <s v="completement_detruit_pour_tout"/>
    <m/>
    <s v="certains"/>
    <s v="semences outils"/>
    <m/>
    <s v="banane MaÃ¯s Pois Manioc autre"/>
    <s v="Igname, les tubercules"/>
    <m/>
    <m/>
    <s v="seules_quelques_personnes_ne_p"/>
    <m/>
    <s v="quelques_personnes_peuvent_tou"/>
    <m/>
    <m/>
    <m/>
    <m/>
    <m/>
    <s v="51_75"/>
    <s v="76_99"/>
    <s v="26_50"/>
    <s v="76_99"/>
    <s v="endommagÃ©e detruite"/>
    <m/>
    <s v="telephone radio"/>
    <s v="radio"/>
    <s v="telephone"/>
    <s v="assez_secu"/>
    <s v="nourriture services_de_sante acces_a_leducation"/>
    <m/>
    <m/>
    <s v="18.4371003"/>
    <s v="-73.8986712"/>
    <s v="690.0999755859375"/>
    <s v="6.0"/>
    <s v="uuid:844856ae-892f-4bf9-8389-adafa463319e"/>
    <s v="uuid:844856ae-892f-4bf9-8389-adafa463319e"/>
  </r>
  <r>
    <n v="23"/>
    <x v="0"/>
    <x v="0"/>
    <x v="1"/>
    <s v="Nov 8, 2016 8:24:51 AM"/>
    <s v="Nov 9, 2016 2:06:46 AM"/>
    <s v="Nov 8, 2016"/>
    <s v="B4:74:43:3C:C0:0F"/>
    <n v="8"/>
    <n v="11"/>
    <s v="Grand'Anse"/>
    <s v="Dame_Marie"/>
    <s v="Petite_Riviere"/>
    <x v="22"/>
    <s v="Berjolette"/>
    <n v="28"/>
    <n v="1"/>
    <s v="chef"/>
    <m/>
    <n v="7653"/>
    <n v="38576"/>
    <x v="1"/>
    <x v="1"/>
    <x v="1"/>
    <s v="no change"/>
    <s v="oui"/>
    <m/>
    <x v="2"/>
    <s v="oui"/>
    <m/>
    <s v="meme"/>
    <x v="11"/>
    <x v="0"/>
    <x v="0"/>
    <m/>
    <x v="16"/>
    <x v="5"/>
    <x v="2"/>
    <x v="0"/>
    <x v="0"/>
    <x v="0"/>
    <x v="7"/>
    <x v="0"/>
    <x v="22"/>
    <x v="3"/>
    <m/>
    <n v="60"/>
    <n v="25"/>
    <n v="10"/>
    <n v="5"/>
    <x v="0"/>
    <x v="1"/>
    <s v="Aux allentours , les sections communale"/>
    <x v="0"/>
    <n v="95"/>
    <m/>
    <m/>
    <x v="0"/>
    <x v="1"/>
    <x v="2"/>
    <x v="1"/>
    <x v="3"/>
    <m/>
    <s v="peche marchandage_commerce dons_en_nourriture_damis_ou_de"/>
    <m/>
    <m/>
    <m/>
    <m/>
    <m/>
    <s v="pod_vendre a_perdu_lacces_au_betail autre"/>
    <m/>
    <s v="reduire_la_taille_des_repas reduire_le_nombre_de_repas_par autre"/>
    <s v="Aide humanitaire"/>
    <m/>
    <s v="oui"/>
    <s v="distribution_de_nourriture soins_de_sante_pour_le_cholera ameliorer_lacces_a_leau"/>
    <m/>
    <s v="saep_endommage_avec_reduction_ puits_inondes_et_non_utilisabl"/>
    <s v="kiosk riviere source autre"/>
    <m/>
    <s v="kiosk source autre"/>
    <s v="Achats"/>
    <s v="non"/>
    <s v="oui"/>
    <s v="certains"/>
    <s v="certains"/>
    <s v="non"/>
    <s v="certains"/>
    <m/>
    <s v="certains"/>
    <s v="oui"/>
    <s v="non"/>
    <m/>
    <m/>
    <m/>
    <m/>
    <m/>
    <s v="pas_toilettes"/>
    <m/>
    <s v="hopital dispensaire clinique_privee"/>
    <m/>
    <s v="hopital dispensaire clinique_privee"/>
    <s v="oui"/>
    <s v="autre"/>
    <s v="Argent pour acceder aux soins"/>
    <m/>
    <s v="CholÃ©ra Autre"/>
    <s v="oui"/>
    <s v="Plus de personne qui frequente les hopitaux"/>
    <m/>
    <s v="agriculture peche petit_commerce_prive profe_prive"/>
    <m/>
    <s v="petit_commerce_prive profe_prive autre"/>
    <s v="Attende de laide venant de letranger"/>
    <s v="agriculture peche petit_commerce_prive"/>
    <s v="completement_detruit_pour_tout"/>
    <m/>
    <s v="certains"/>
    <s v="semences inondÃ©es arbres outils"/>
    <m/>
    <s v="riz MaÃ¯s Pois autre"/>
    <s v="Legumes"/>
    <s v="completement_detruit_pour_tout"/>
    <m/>
    <m/>
    <m/>
    <s v="quelques_personnes_peuvent_tou"/>
    <m/>
    <m/>
    <m/>
    <m/>
    <m/>
    <s v="76_99"/>
    <s v="51_75"/>
    <s v="76_99"/>
    <s v="51_75"/>
    <s v="endommagÃ©e detruite"/>
    <m/>
    <s v="telephone radio"/>
    <s v="telephone radio"/>
    <s v="telephone"/>
    <s v="assez_secu"/>
    <s v="nourriture services_de_sante autre"/>
    <s v="Abris"/>
    <s v="Besoin de plastiques, nourriture, acces a leducation, semences, assainnisments"/>
    <m/>
    <m/>
    <m/>
    <m/>
    <s v="uuid:944aebac-44b0-4340-bcb0-f82d0bf982a7"/>
    <s v="uuid:944aebac-44b0-4340-bcb0-f82d0bf982a7"/>
  </r>
  <r>
    <n v="24"/>
    <x v="0"/>
    <x v="0"/>
    <x v="0"/>
    <s v="Nov 9, 2016 4:46:23 AM"/>
    <s v="Nov 9, 2016 5:39:54 AM"/>
    <s v="Nov 9, 2016"/>
    <s v="B4:74:43:3C:C0:0F"/>
    <n v="9"/>
    <n v="11"/>
    <s v="Grand'Anse"/>
    <s v="Dame_Marie"/>
    <s v="Bariadelle"/>
    <x v="23"/>
    <s v="Belle fleur gerald"/>
    <n v="38"/>
    <n v="1"/>
    <s v="autre"/>
    <s v="Casec"/>
    <m/>
    <n v="13000"/>
    <x v="0"/>
    <x v="0"/>
    <x v="0"/>
    <s v="no change"/>
    <s v="oui"/>
    <n v="20"/>
    <x v="1"/>
    <s v="oui"/>
    <n v="50"/>
    <s v="meme"/>
    <x v="4"/>
    <x v="0"/>
    <x v="0"/>
    <m/>
    <x v="17"/>
    <x v="1"/>
    <x v="0"/>
    <x v="0"/>
    <x v="0"/>
    <x v="0"/>
    <x v="0"/>
    <x v="0"/>
    <x v="23"/>
    <x v="4"/>
    <m/>
    <n v="60"/>
    <n v="30"/>
    <n v="10"/>
    <n v="0"/>
    <x v="0"/>
    <x v="1"/>
    <s v="Fondin et divino"/>
    <x v="2"/>
    <m/>
    <m/>
    <n v="30"/>
    <x v="0"/>
    <x v="0"/>
    <x v="5"/>
    <x v="1"/>
    <x v="16"/>
    <m/>
    <s v="achats_dans_magasins_marches dons_en_nourriture_damis_ou_de autre"/>
    <s v="Parfois les pecheurs vont a la mer mais pa souvent parceque le vent cause beaucoup de problÃ¨me"/>
    <m/>
    <m/>
    <m/>
    <m/>
    <s v="marche_magasins_non_fonctionne prod_nourrir pod_vendre na_pas_de_salaire_pour_acheter autre"/>
    <s v="Quand on a eu une distrubution c'etait peu suffisant seul les plus forts de phisyque sont les principaux beneficiaire"/>
    <s v="vente_de_biens sappuyer_sur_les_amis_voisins_ autre"/>
    <s v="Ils utilisent l'argent recu des transfert venant de l'etranger pour pouvoir se nourrir"/>
    <m/>
    <s v="oui"/>
    <s v="distribution_de_nourriture kits_hygieniques"/>
    <m/>
    <s v="absence_deau_traitee"/>
    <s v="source autre"/>
    <s v="Captage par dinepa apres l'ouragan"/>
    <s v="source puits_amenage"/>
    <m/>
    <s v="oui"/>
    <s v="non"/>
    <s v="certains"/>
    <s v="certains"/>
    <s v="certains"/>
    <s v="certains"/>
    <m/>
    <s v="certains"/>
    <s v="oui"/>
    <s v="non"/>
    <m/>
    <m/>
    <m/>
    <m/>
    <m/>
    <s v="toilettes_limite"/>
    <s v="Ils n'existent pad de toilette communnale, les gens font leur besoins en plein air"/>
    <s v="dispensaire"/>
    <m/>
    <s v="clinique_mobile dispensaire ctc_ctda"/>
    <s v="oui"/>
    <s v="pas_espace pas_medicaments manque_sous"/>
    <m/>
    <m/>
    <s v="TyphoÃ¯de"/>
    <s v="non"/>
    <m/>
    <m/>
    <s v="agriculture peche betail autre"/>
    <s v="Des travaux journalier particulier"/>
    <s v="agriculture petit_commerce_prive"/>
    <m/>
    <s v="agriculture peche betail"/>
    <s v="completement_detruit_pour_tout"/>
    <m/>
    <s v="certains"/>
    <s v="semences inondÃ©es outils"/>
    <m/>
    <s v="canne riz MaÃ¯s Pois Manioc autre"/>
    <s v="Ananas"/>
    <s v="completement_detruit_pour_tout"/>
    <s v="Ils existent des plantules qui ont Ã©tÃ© frappÃ©s meme en periode de germination"/>
    <m/>
    <m/>
    <m/>
    <m/>
    <m/>
    <m/>
    <m/>
    <m/>
    <s v="51_75"/>
    <s v="26_50"/>
    <s v="51_75"/>
    <s v="26_50"/>
    <s v="endommagÃ©e detruite autre"/>
    <s v="Les proffesseur sont disponibles mais perte de materiel empeche la reouverture"/>
    <s v="telephone"/>
    <s v="telephone"/>
    <s v="telephone"/>
    <s v="assez_secu"/>
    <s v="nourriture services_de_sante emploi_travail"/>
    <m/>
    <s v="Logement et l'agriculture surtout sur le plan educatif"/>
    <m/>
    <m/>
    <m/>
    <m/>
    <s v="uuid:58a1097f-8217-4170-b511-bd84be59c084"/>
    <s v="uuid:58a1097f-8217-4170-b511-bd84be59c084"/>
  </r>
  <r>
    <n v="25"/>
    <x v="0"/>
    <x v="0"/>
    <x v="0"/>
    <s v="Nov 7, 2016 6:58:02 AM"/>
    <s v="Nov 7, 2016 8:39:30 AM"/>
    <s v="Nov 7, 2016"/>
    <s v="34:14:5F:42:CD:D7"/>
    <n v="7"/>
    <n v="11"/>
    <s v="Grand'Anse"/>
    <s v="Roseaux"/>
    <s v="Les_Gommiers"/>
    <x v="24"/>
    <s v="Belle fleur gerald"/>
    <n v="50"/>
    <n v="1"/>
    <s v="chef"/>
    <m/>
    <n v="8443"/>
    <n v="35000"/>
    <x v="0"/>
    <x v="1"/>
    <x v="1"/>
    <s v="no change"/>
    <s v="oui"/>
    <n v="50"/>
    <x v="0"/>
    <s v="oui"/>
    <n v="2"/>
    <s v="meme"/>
    <x v="7"/>
    <x v="0"/>
    <x v="0"/>
    <m/>
    <x v="18"/>
    <x v="1"/>
    <x v="2"/>
    <x v="0"/>
    <x v="0"/>
    <x v="0"/>
    <x v="7"/>
    <x v="0"/>
    <x v="24"/>
    <x v="0"/>
    <m/>
    <n v="70"/>
    <n v="25"/>
    <n v="5"/>
    <n v="0"/>
    <x v="0"/>
    <x v="1"/>
    <s v="1ere section et 2Ã¨me section"/>
    <x v="2"/>
    <m/>
    <m/>
    <n v="20"/>
    <x v="1"/>
    <x v="2"/>
    <x v="4"/>
    <x v="3"/>
    <x v="1"/>
    <m/>
    <s v="production_agricole_personnell arbres_fruitiers_dans_la_zone betail"/>
    <m/>
    <m/>
    <m/>
    <m/>
    <m/>
    <s v="marche_magasins_non_accessible marche_magasins_nont_pas_assez prod_nourrir na_pas_de_salaire_pour_acheter"/>
    <m/>
    <s v="vente_de_biens"/>
    <m/>
    <s v="Les gens pratique la politique du bon boisinage"/>
    <s v="non"/>
    <m/>
    <m/>
    <s v="saep_inoperant_a_cause_de_cond absence_deau_traitee"/>
    <s v="autre"/>
    <s v="Agua assistance qui distribue de l'eau pour la population"/>
    <s v="riviere source camion"/>
    <m/>
    <s v="non"/>
    <s v="non"/>
    <s v="certains"/>
    <s v="certains"/>
    <s v="non"/>
    <s v="certains"/>
    <m/>
    <s v="non"/>
    <s v="non"/>
    <m/>
    <m/>
    <m/>
    <m/>
    <m/>
    <m/>
    <s v="toilettes_limite"/>
    <s v="Pas de toilette communale pour la population parfois la defection se fait en plein air."/>
    <s v="dispensaire ctc_ctda"/>
    <m/>
    <s v="dispensaire"/>
    <s v="oui"/>
    <s v="acces pas_staff pas_espace manque_sous"/>
    <m/>
    <m/>
    <s v="Parasites TyphoÃ¯de Complications_grossesse"/>
    <s v="non"/>
    <m/>
    <m/>
    <s v="agriculture peche betail"/>
    <m/>
    <s v="petit_commerce_prive travail_quotidien"/>
    <m/>
    <s v="agriculture peche betail petit_commerce_prive"/>
    <s v="quelques_personnes_peuvent_tou"/>
    <s v="Presque tous les secteurs ont subi des dommages consequents sauf le secteur zgricol qui peut etre relance avec l'apport de semences bien sur"/>
    <s v="certains"/>
    <s v="semences inondÃ©es"/>
    <m/>
    <s v="canne banane MaÃ¯s Pois"/>
    <m/>
    <s v="quelques_personnes_peuvent_tou"/>
    <m/>
    <s v="quelques_personnes_peuvent_tou"/>
    <s v="Beaucoup de betail ont disparu surtout ceux qui sont bloquÃ©s dans les hauteurs innaccessible"/>
    <s v="seules_quelques_personnes_ne_p"/>
    <s v="Les marchandises ont etÃ© perdus, surtout envahies par l'eau et certaines maisons d'ou elles ont Ã©tÃ© stockÃ©s ont subi des cambriolages.."/>
    <m/>
    <m/>
    <m/>
    <m/>
    <s v="26_50"/>
    <s v="51_75"/>
    <s v="aucun"/>
    <s v="aucun"/>
    <s v="endommagÃ©e detruite occupÃ©e"/>
    <m/>
    <s v="telephone radio"/>
    <s v="telephone"/>
    <s v="telephone"/>
    <s v="assez_secu"/>
    <s v="nourriture services_de_sante acces_a_leducation"/>
    <m/>
    <m/>
    <s v="18.6007676"/>
    <s v="-74.0192971"/>
    <s v="-22.399999618530273"/>
    <s v="5.0"/>
    <s v="uuid:ca95f57a-72c9-417f-a3b3-58e07c0adafd"/>
    <s v="uuid:ca95f57a-72c9-417f-a3b3-58e07c0adafd"/>
  </r>
  <r>
    <m/>
    <x v="3"/>
    <x v="3"/>
    <x v="3"/>
    <m/>
    <m/>
    <m/>
    <m/>
    <m/>
    <m/>
    <m/>
    <m/>
    <m/>
    <x v="25"/>
    <m/>
    <m/>
    <m/>
    <m/>
    <m/>
    <m/>
    <m/>
    <x v="3"/>
    <x v="3"/>
    <x v="4"/>
    <m/>
    <m/>
    <m/>
    <x v="3"/>
    <m/>
    <m/>
    <m/>
    <x v="12"/>
    <x v="0"/>
    <x v="4"/>
    <m/>
    <x v="19"/>
    <x v="1"/>
    <x v="3"/>
    <x v="2"/>
    <x v="2"/>
    <x v="0"/>
    <x v="12"/>
    <x v="0"/>
    <x v="25"/>
    <x v="0"/>
    <m/>
    <m/>
    <m/>
    <m/>
    <m/>
    <x v="3"/>
    <x v="4"/>
    <m/>
    <x v="6"/>
    <m/>
    <m/>
    <m/>
    <x v="3"/>
    <x v="2"/>
    <x v="1"/>
    <x v="3"/>
    <x v="17"/>
    <m/>
    <m/>
    <m/>
    <m/>
    <m/>
    <m/>
    <m/>
    <m/>
    <m/>
    <m/>
    <m/>
    <m/>
    <m/>
    <m/>
    <m/>
    <m/>
    <m/>
    <m/>
    <m/>
    <m/>
    <m/>
    <m/>
    <m/>
    <m/>
    <m/>
    <m/>
    <m/>
    <m/>
    <m/>
    <m/>
    <m/>
    <m/>
    <m/>
    <m/>
    <m/>
    <m/>
    <m/>
    <m/>
    <m/>
    <m/>
    <m/>
    <m/>
    <m/>
    <m/>
    <m/>
    <m/>
    <m/>
    <m/>
    <m/>
    <m/>
    <m/>
    <m/>
    <m/>
    <m/>
    <m/>
    <m/>
    <m/>
    <m/>
    <m/>
    <m/>
    <m/>
    <m/>
    <m/>
    <m/>
    <m/>
    <m/>
    <m/>
    <m/>
    <m/>
    <m/>
    <m/>
    <m/>
    <m/>
    <m/>
    <m/>
    <m/>
    <m/>
    <m/>
    <m/>
    <m/>
    <m/>
    <m/>
    <m/>
    <m/>
    <m/>
    <m/>
    <m/>
    <m/>
    <m/>
  </r>
  <r>
    <m/>
    <x v="3"/>
    <x v="3"/>
    <x v="3"/>
    <m/>
    <m/>
    <m/>
    <m/>
    <m/>
    <m/>
    <m/>
    <m/>
    <m/>
    <x v="25"/>
    <m/>
    <m/>
    <m/>
    <m/>
    <m/>
    <m/>
    <m/>
    <x v="3"/>
    <x v="3"/>
    <x v="4"/>
    <m/>
    <m/>
    <m/>
    <x v="3"/>
    <m/>
    <m/>
    <m/>
    <x v="12"/>
    <x v="0"/>
    <x v="4"/>
    <m/>
    <x v="19"/>
    <x v="1"/>
    <x v="3"/>
    <x v="2"/>
    <x v="2"/>
    <x v="0"/>
    <x v="12"/>
    <x v="0"/>
    <x v="25"/>
    <x v="0"/>
    <m/>
    <m/>
    <m/>
    <m/>
    <m/>
    <x v="3"/>
    <x v="4"/>
    <m/>
    <x v="6"/>
    <m/>
    <m/>
    <m/>
    <x v="3"/>
    <x v="2"/>
    <x v="1"/>
    <x v="3"/>
    <x v="17"/>
    <m/>
    <m/>
    <m/>
    <m/>
    <m/>
    <m/>
    <m/>
    <m/>
    <m/>
    <m/>
    <m/>
    <m/>
    <m/>
    <m/>
    <m/>
    <m/>
    <m/>
    <m/>
    <m/>
    <m/>
    <m/>
    <m/>
    <m/>
    <m/>
    <m/>
    <m/>
    <m/>
    <m/>
    <m/>
    <m/>
    <m/>
    <m/>
    <m/>
    <m/>
    <m/>
    <m/>
    <m/>
    <m/>
    <m/>
    <m/>
    <m/>
    <m/>
    <m/>
    <m/>
    <m/>
    <m/>
    <m/>
    <m/>
    <m/>
    <m/>
    <m/>
    <m/>
    <m/>
    <m/>
    <m/>
    <m/>
    <m/>
    <m/>
    <m/>
    <m/>
    <m/>
    <m/>
    <m/>
    <m/>
    <m/>
    <m/>
    <m/>
    <m/>
    <m/>
    <m/>
    <m/>
    <m/>
    <m/>
    <m/>
    <m/>
    <m/>
    <m/>
    <m/>
    <m/>
    <m/>
    <m/>
    <m/>
    <m/>
    <m/>
    <m/>
    <m/>
    <m/>
    <m/>
    <m/>
  </r>
  <r>
    <m/>
    <x v="3"/>
    <x v="3"/>
    <x v="3"/>
    <m/>
    <m/>
    <m/>
    <m/>
    <m/>
    <m/>
    <m/>
    <m/>
    <m/>
    <x v="25"/>
    <m/>
    <m/>
    <m/>
    <m/>
    <m/>
    <m/>
    <m/>
    <x v="3"/>
    <x v="3"/>
    <x v="4"/>
    <m/>
    <m/>
    <m/>
    <x v="3"/>
    <m/>
    <m/>
    <m/>
    <x v="12"/>
    <x v="0"/>
    <x v="4"/>
    <m/>
    <x v="19"/>
    <x v="1"/>
    <x v="3"/>
    <x v="2"/>
    <x v="2"/>
    <x v="0"/>
    <x v="12"/>
    <x v="0"/>
    <x v="25"/>
    <x v="0"/>
    <m/>
    <m/>
    <m/>
    <m/>
    <m/>
    <x v="3"/>
    <x v="4"/>
    <m/>
    <x v="6"/>
    <m/>
    <m/>
    <m/>
    <x v="3"/>
    <x v="2"/>
    <x v="1"/>
    <x v="3"/>
    <x v="17"/>
    <m/>
    <m/>
    <m/>
    <m/>
    <m/>
    <m/>
    <m/>
    <m/>
    <m/>
    <m/>
    <m/>
    <m/>
    <m/>
    <m/>
    <m/>
    <m/>
    <m/>
    <m/>
    <m/>
    <m/>
    <m/>
    <m/>
    <m/>
    <m/>
    <m/>
    <m/>
    <m/>
    <m/>
    <m/>
    <m/>
    <m/>
    <m/>
    <m/>
    <m/>
    <m/>
    <m/>
    <m/>
    <m/>
    <m/>
    <m/>
    <m/>
    <m/>
    <m/>
    <m/>
    <m/>
    <m/>
    <m/>
    <m/>
    <m/>
    <m/>
    <m/>
    <m/>
    <m/>
    <m/>
    <m/>
    <m/>
    <m/>
    <m/>
    <m/>
    <m/>
    <m/>
    <m/>
    <m/>
    <m/>
    <m/>
    <m/>
    <m/>
    <m/>
    <m/>
    <m/>
    <m/>
    <m/>
    <m/>
    <m/>
    <m/>
    <m/>
    <m/>
    <m/>
    <m/>
    <m/>
    <m/>
    <m/>
    <m/>
    <m/>
    <m/>
    <m/>
    <m/>
    <m/>
    <m/>
  </r>
  <r>
    <m/>
    <x v="3"/>
    <x v="3"/>
    <x v="3"/>
    <m/>
    <m/>
    <m/>
    <m/>
    <m/>
    <m/>
    <m/>
    <m/>
    <m/>
    <x v="25"/>
    <m/>
    <m/>
    <m/>
    <m/>
    <m/>
    <m/>
    <m/>
    <x v="3"/>
    <x v="3"/>
    <x v="4"/>
    <m/>
    <m/>
    <m/>
    <x v="3"/>
    <m/>
    <m/>
    <m/>
    <x v="12"/>
    <x v="0"/>
    <x v="4"/>
    <m/>
    <x v="19"/>
    <x v="1"/>
    <x v="3"/>
    <x v="2"/>
    <x v="2"/>
    <x v="0"/>
    <x v="12"/>
    <x v="0"/>
    <x v="25"/>
    <x v="0"/>
    <m/>
    <m/>
    <m/>
    <m/>
    <m/>
    <x v="3"/>
    <x v="4"/>
    <m/>
    <x v="6"/>
    <m/>
    <m/>
    <m/>
    <x v="3"/>
    <x v="2"/>
    <x v="1"/>
    <x v="3"/>
    <x v="17"/>
    <m/>
    <m/>
    <m/>
    <m/>
    <m/>
    <m/>
    <m/>
    <m/>
    <m/>
    <m/>
    <m/>
    <m/>
    <m/>
    <m/>
    <m/>
    <m/>
    <m/>
    <m/>
    <m/>
    <m/>
    <m/>
    <m/>
    <m/>
    <m/>
    <m/>
    <m/>
    <m/>
    <m/>
    <m/>
    <m/>
    <m/>
    <m/>
    <m/>
    <m/>
    <m/>
    <m/>
    <m/>
    <m/>
    <m/>
    <m/>
    <m/>
    <m/>
    <m/>
    <m/>
    <m/>
    <m/>
    <m/>
    <m/>
    <m/>
    <m/>
    <m/>
    <m/>
    <m/>
    <m/>
    <m/>
    <m/>
    <m/>
    <m/>
    <m/>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7"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10:B224" firstHeaderRow="1" firstDataRow="1" firstDataCol="1"/>
  <pivotFields count="151">
    <pivotField showAll="0"/>
    <pivotField showAll="0">
      <items count="5">
        <item x="1"/>
        <item x="2"/>
        <item x="0"/>
        <item x="3"/>
        <item t="default"/>
      </items>
    </pivotField>
    <pivotField showAll="0">
      <items count="5">
        <item x="0"/>
        <item x="1"/>
        <item x="2"/>
        <item x="3"/>
        <item t="default"/>
      </items>
    </pivotField>
    <pivotField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items count="14">
        <item x="7"/>
        <item x="2"/>
        <item x="4"/>
        <item x="11"/>
        <item x="10"/>
        <item x="0"/>
        <item x="9"/>
        <item x="5"/>
        <item x="1"/>
        <item x="8"/>
        <item x="6"/>
        <item x="3"/>
        <item x="12"/>
        <item t="default"/>
      </items>
    </pivotField>
    <pivotField showAll="0"/>
    <pivotField showAll="0"/>
    <pivotField showAll="0"/>
    <pivotField showAll="0"/>
    <pivotField showAll="0"/>
    <pivotField showAll="0"/>
    <pivotField showAll="0"/>
    <pivotField showAll="0"/>
    <pivotField showAll="0"/>
    <pivotField axis="axisRow" dataField="1" showAll="0">
      <items count="14">
        <item x="9"/>
        <item x="11"/>
        <item x="5"/>
        <item x="4"/>
        <item x="3"/>
        <item x="7"/>
        <item x="1"/>
        <item x="10"/>
        <item x="0"/>
        <item x="2"/>
        <item x="8"/>
        <item x="6"/>
        <item x="1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1"/>
  </rowFields>
  <rowItems count="14">
    <i>
      <x/>
    </i>
    <i>
      <x v="1"/>
    </i>
    <i>
      <x v="2"/>
    </i>
    <i>
      <x v="3"/>
    </i>
    <i>
      <x v="4"/>
    </i>
    <i>
      <x v="5"/>
    </i>
    <i>
      <x v="6"/>
    </i>
    <i>
      <x v="7"/>
    </i>
    <i>
      <x v="8"/>
    </i>
    <i>
      <x v="9"/>
    </i>
    <i>
      <x v="10"/>
    </i>
    <i>
      <x v="11"/>
    </i>
    <i>
      <x v="12"/>
    </i>
    <i t="grand">
      <x/>
    </i>
  </rowItems>
  <colItems count="1">
    <i/>
  </colItems>
  <dataFields count="1">
    <dataField name="Count of sec_abris-besoins_abris" fld="41" subtotal="count" baseField="0" baseItem="0"/>
  </dataFields>
  <formats count="6">
    <format dxfId="27">
      <pivotArea field="2" type="button" dataOnly="0" labelOnly="1" outline="0"/>
    </format>
    <format dxfId="26">
      <pivotArea field="1" type="button" dataOnly="0" labelOnly="1" outline="0"/>
    </format>
    <format dxfId="25">
      <pivotArea field="3" type="button" dataOnly="0" labelOnly="1" outline="0"/>
    </format>
    <format dxfId="24">
      <pivotArea field="31" type="button" dataOnly="0" labelOnly="1" outline="0"/>
    </format>
    <format dxfId="23">
      <pivotArea dataOnly="0" labelOnly="1" grandRow="1" outline="0" fieldPosition="0"/>
    </format>
    <format dxfId="22">
      <pivotArea dataOnly="0" labelOnly="1" outline="0" axis="axisValues"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0.xml><?xml version="1.0" encoding="utf-8"?>
<pivotTableDefinition xmlns="http://schemas.openxmlformats.org/spreadsheetml/2006/main" name="PivotTable16"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94:B108" firstHeaderRow="1" firstDataRow="1" firstDataCol="1" rowPageCount="3" colPageCount="1"/>
  <pivotFields count="151">
    <pivotField showAll="0"/>
    <pivotField axis="axisPage" showAll="0">
      <items count="5">
        <item x="1"/>
        <item x="2"/>
        <item x="0"/>
        <item x="3"/>
        <item t="default"/>
      </items>
    </pivotField>
    <pivotField axis="axisPage" showAll="0">
      <items count="5">
        <item x="0"/>
        <item x="1"/>
        <item x="2"/>
        <item x="3"/>
        <item t="default"/>
      </items>
    </pivotField>
    <pivotField axis="axisPage"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axis="axisRow" dataField="1" showAll="0">
      <items count="14">
        <item x="7"/>
        <item x="2"/>
        <item x="4"/>
        <item x="11"/>
        <item x="10"/>
        <item x="0"/>
        <item x="9"/>
        <item x="5"/>
        <item x="1"/>
        <item x="8"/>
        <item x="6"/>
        <item x="3"/>
        <item x="1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1"/>
  </rowFields>
  <rowItems count="14">
    <i>
      <x/>
    </i>
    <i>
      <x v="1"/>
    </i>
    <i>
      <x v="2"/>
    </i>
    <i>
      <x v="3"/>
    </i>
    <i>
      <x v="4"/>
    </i>
    <i>
      <x v="5"/>
    </i>
    <i>
      <x v="6"/>
    </i>
    <i>
      <x v="7"/>
    </i>
    <i>
      <x v="8"/>
    </i>
    <i>
      <x v="9"/>
    </i>
    <i>
      <x v="10"/>
    </i>
    <i>
      <x v="11"/>
    </i>
    <i>
      <x v="12"/>
    </i>
    <i t="grand">
      <x/>
    </i>
  </rowItems>
  <colItems count="1">
    <i/>
  </colItems>
  <pageFields count="3">
    <pageField fld="2" hier="-1"/>
    <pageField fld="1" hier="-1"/>
    <pageField fld="3" hier="-1"/>
  </pageFields>
  <dataFields count="1">
    <dataField name="Count of sec_abris-type_abris" fld="31" subtotal="count" baseField="0" baseItem="0"/>
  </dataFields>
  <formats count="6">
    <format dxfId="69">
      <pivotArea field="2" type="button" dataOnly="0" labelOnly="1" outline="0" axis="axisPage" fieldPosition="0"/>
    </format>
    <format dxfId="68">
      <pivotArea field="1" type="button" dataOnly="0" labelOnly="1" outline="0" axis="axisPage" fieldPosition="1"/>
    </format>
    <format dxfId="67">
      <pivotArea field="3" type="button" dataOnly="0" labelOnly="1" outline="0" axis="axisPage" fieldPosition="2"/>
    </format>
    <format dxfId="66">
      <pivotArea field="31" type="button" dataOnly="0" labelOnly="1" outline="0" axis="axisRow" fieldPosition="0"/>
    </format>
    <format dxfId="65">
      <pivotArea dataOnly="0" labelOnly="1" fieldPosition="0">
        <references count="1">
          <reference field="31" count="0"/>
        </references>
      </pivotArea>
    </format>
    <format dxfId="64">
      <pivotArea dataOnly="0" labelOnly="1" grandRow="1" outline="0"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1.xml><?xml version="1.0" encoding="utf-8"?>
<pivotTableDefinition xmlns="http://schemas.openxmlformats.org/spreadsheetml/2006/main" name="PivotTable45"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J73:K78" firstHeaderRow="1" firstDataRow="1" firstDataCol="1" rowPageCount="3" colPageCount="1"/>
  <pivotFields count="151">
    <pivotField showAll="0"/>
    <pivotField axis="axisPage" showAll="0">
      <items count="5">
        <item x="1"/>
        <item x="2"/>
        <item x="0"/>
        <item x="3"/>
        <item t="default"/>
      </items>
    </pivotField>
    <pivotField axis="axisPage" showAll="0">
      <items count="5">
        <item x="0"/>
        <item x="1"/>
        <item x="2"/>
        <item x="3"/>
        <item t="default"/>
      </items>
    </pivotField>
    <pivotField axis="axisPage"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axis="axisRow" dataField="1" showAll="0">
      <items count="5">
        <item x="0"/>
        <item x="1"/>
        <item x="2"/>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7"/>
  </rowFields>
  <rowItems count="5">
    <i>
      <x/>
    </i>
    <i>
      <x v="1"/>
    </i>
    <i>
      <x v="2"/>
    </i>
    <i>
      <x v="3"/>
    </i>
    <i t="grand">
      <x/>
    </i>
  </rowItems>
  <colItems count="1">
    <i/>
  </colItems>
  <pageFields count="3">
    <pageField fld="1" hier="-1"/>
    <pageField fld="2" hier="-1"/>
    <pageField fld="3" hier="-1"/>
  </pageFields>
  <dataFields count="1">
    <dataField name="Count of sec_demographie-dem_perc_handicap_evo" fld="27" subtotal="count" baseField="0" baseItem="0"/>
  </dataFields>
  <formats count="6">
    <format dxfId="75">
      <pivotArea field="1" type="button" dataOnly="0" labelOnly="1" outline="0" axis="axisPage" fieldPosition="0"/>
    </format>
    <format dxfId="74">
      <pivotArea field="2" type="button" dataOnly="0" labelOnly="1" outline="0" axis="axisPage" fieldPosition="1"/>
    </format>
    <format dxfId="73">
      <pivotArea field="3" type="button" dataOnly="0" labelOnly="1" outline="0" axis="axisPage" fieldPosition="2"/>
    </format>
    <format dxfId="72">
      <pivotArea dataOnly="0" labelOnly="1" fieldPosition="0">
        <references count="1">
          <reference field="3" count="0"/>
        </references>
      </pivotArea>
    </format>
    <format dxfId="71">
      <pivotArea dataOnly="0" labelOnly="1" grandRow="1" outline="0" fieldPosition="0"/>
    </format>
    <format dxfId="70">
      <pivotArea dataOnly="0" labelOnly="1" fieldPosition="0">
        <references count="2">
          <reference field="3" count="1" selected="0">
            <x v="0"/>
          </reference>
          <reference field="27" count="0"/>
        </references>
      </pivotArea>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2.xml><?xml version="1.0" encoding="utf-8"?>
<pivotTableDefinition xmlns="http://schemas.openxmlformats.org/spreadsheetml/2006/main" name="PivotTable19"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27:B131" firstHeaderRow="1" firstDataRow="1" firstDataCol="1"/>
  <pivotFields count="151">
    <pivotField showAll="0"/>
    <pivotField showAll="0">
      <items count="5">
        <item x="1"/>
        <item x="2"/>
        <item x="0"/>
        <item x="3"/>
        <item t="default"/>
      </items>
    </pivotField>
    <pivotField showAll="0">
      <items count="5">
        <item x="0"/>
        <item x="1"/>
        <item x="2"/>
        <item x="3"/>
        <item t="default"/>
      </items>
    </pivotField>
    <pivotField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items count="14">
        <item x="7"/>
        <item x="2"/>
        <item x="4"/>
        <item x="11"/>
        <item x="10"/>
        <item x="0"/>
        <item x="9"/>
        <item x="5"/>
        <item x="1"/>
        <item x="8"/>
        <item x="6"/>
        <item x="3"/>
        <item x="12"/>
        <item t="default"/>
      </items>
    </pivotField>
    <pivotField axis="axisRow" dataField="1" showAll="0">
      <items count="4">
        <item x="1"/>
        <item x="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2"/>
  </rowFields>
  <rowItems count="4">
    <i>
      <x/>
    </i>
    <i>
      <x v="1"/>
    </i>
    <i>
      <x v="2"/>
    </i>
    <i t="grand">
      <x/>
    </i>
  </rowItems>
  <colItems count="1">
    <i/>
  </colItems>
  <dataFields count="1">
    <dataField name="Count of sec_abris-type_abris_autre" fld="32" subtotal="count" baseField="0" baseItem="0"/>
  </dataFields>
  <formats count="6">
    <format dxfId="81">
      <pivotArea field="2" type="button" dataOnly="0" labelOnly="1" outline="0"/>
    </format>
    <format dxfId="80">
      <pivotArea field="1" type="button" dataOnly="0" labelOnly="1" outline="0"/>
    </format>
    <format dxfId="79">
      <pivotArea field="3" type="button" dataOnly="0" labelOnly="1" outline="0"/>
    </format>
    <format dxfId="78">
      <pivotArea field="31" type="button" dataOnly="0" labelOnly="1" outline="0"/>
    </format>
    <format dxfId="77">
      <pivotArea dataOnly="0" labelOnly="1" grandRow="1" outline="0" fieldPosition="0"/>
    </format>
    <format dxfId="76">
      <pivotArea dataOnly="0" labelOnly="1" outline="0" axis="axisValues"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3.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D5:E17" firstHeaderRow="1" firstDataRow="1" firstDataCol="1" rowPageCount="2" colPageCount="1"/>
  <pivotFields count="151">
    <pivotField showAll="0"/>
    <pivotField axis="axisRow" showAll="0">
      <items count="5">
        <item x="1"/>
        <item x="2"/>
        <item x="0"/>
        <item x="3"/>
        <item t="default"/>
      </items>
    </pivotField>
    <pivotField axis="axisPage" showAll="0">
      <items count="5">
        <item x="0"/>
        <item x="1"/>
        <item x="2"/>
        <item x="3"/>
        <item t="default"/>
      </items>
    </pivotField>
    <pivotField axis="axisPage"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1"/>
        <item x="0"/>
        <item x="2"/>
        <item x="3"/>
        <item t="default"/>
      </items>
    </pivotField>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21"/>
  </rowFields>
  <rowItems count="12">
    <i>
      <x/>
    </i>
    <i r="1">
      <x/>
    </i>
    <i r="1">
      <x v="1"/>
    </i>
    <i>
      <x v="1"/>
    </i>
    <i r="1">
      <x/>
    </i>
    <i>
      <x v="2"/>
    </i>
    <i r="1">
      <x/>
    </i>
    <i r="1">
      <x v="1"/>
    </i>
    <i r="1">
      <x v="2"/>
    </i>
    <i>
      <x v="3"/>
    </i>
    <i r="1">
      <x v="3"/>
    </i>
    <i t="grand">
      <x/>
    </i>
  </rowItems>
  <colItems count="1">
    <i/>
  </colItems>
  <pageFields count="2">
    <pageField fld="2" hier="-1"/>
    <pageField fld="3" hier="-1"/>
  </pageFields>
  <dataFields count="1">
    <dataField name="Count of sec_demographie-popchange" fld="21" subtotal="count" baseField="0" baseItem="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4.xml><?xml version="1.0" encoding="utf-8"?>
<pivotTableDefinition xmlns="http://schemas.openxmlformats.org/spreadsheetml/2006/main" name="PivotTable17"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J5:K10" firstHeaderRow="1" firstDataRow="1" firstDataCol="1"/>
  <pivotFields count="151">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1"/>
        <item x="0"/>
        <item x="2"/>
        <item x="3"/>
        <item t="default"/>
      </items>
    </pivotField>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1"/>
  </rowFields>
  <rowItems count="5">
    <i>
      <x/>
    </i>
    <i>
      <x v="1"/>
    </i>
    <i>
      <x v="2"/>
    </i>
    <i>
      <x v="3"/>
    </i>
    <i t="grand">
      <x/>
    </i>
  </rowItems>
  <colItems count="1">
    <i/>
  </colItems>
  <dataFields count="1">
    <dataField name="Count of sec_demographie-popchange" fld="21" subtotal="count" baseField="0" baseItem="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5.xml><?xml version="1.0" encoding="utf-8"?>
<pivotTableDefinition xmlns="http://schemas.openxmlformats.org/spreadsheetml/2006/main" name="PivotTable8"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D27:E39" firstHeaderRow="1" firstDataRow="1" firstDataCol="1" rowPageCount="2" colPageCount="1"/>
  <pivotFields count="151">
    <pivotField showAll="0"/>
    <pivotField axis="axisRow" showAll="0">
      <items count="5">
        <item x="1"/>
        <item x="2"/>
        <item x="0"/>
        <item x="3"/>
        <item t="default"/>
      </items>
    </pivotField>
    <pivotField axis="axisPage" showAll="0">
      <items count="5">
        <item x="0"/>
        <item x="1"/>
        <item x="2"/>
        <item x="3"/>
        <item t="default"/>
      </items>
    </pivotField>
    <pivotField axis="axisPage"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2"/>
        <item x="1"/>
        <item x="0"/>
        <item x="3"/>
        <item t="default"/>
      </items>
    </pivotField>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22"/>
  </rowFields>
  <rowItems count="12">
    <i>
      <x/>
    </i>
    <i r="1">
      <x v="1"/>
    </i>
    <i r="1">
      <x v="2"/>
    </i>
    <i>
      <x v="1"/>
    </i>
    <i r="1">
      <x/>
    </i>
    <i>
      <x v="2"/>
    </i>
    <i r="1">
      <x/>
    </i>
    <i r="1">
      <x v="1"/>
    </i>
    <i r="1">
      <x v="2"/>
    </i>
    <i>
      <x v="3"/>
    </i>
    <i r="1">
      <x v="3"/>
    </i>
    <i t="grand">
      <x/>
    </i>
  </rowItems>
  <colItems count="1">
    <i/>
  </colItems>
  <pageFields count="2">
    <pageField fld="2" hier="-1"/>
    <pageField fld="3" hier="-1"/>
  </pageFields>
  <dataFields count="1">
    <dataField name="Count of sec_demographie-chef_menage_avt" fld="22" subtotal="count" baseField="0" baseItem="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6.xml><?xml version="1.0" encoding="utf-8"?>
<pivotTableDefinition xmlns="http://schemas.openxmlformats.org/spreadsheetml/2006/main" name="PivotTable25"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94:B198" firstHeaderRow="1" firstDataRow="1" firstDataCol="1"/>
  <pivotFields count="151">
    <pivotField showAll="0"/>
    <pivotField showAll="0">
      <items count="5">
        <item x="1"/>
        <item x="2"/>
        <item x="0"/>
        <item x="3"/>
        <item t="default"/>
      </items>
    </pivotField>
    <pivotField showAll="0">
      <items count="5">
        <item x="0"/>
        <item x="1"/>
        <item x="2"/>
        <item x="3"/>
        <item t="default"/>
      </items>
    </pivotField>
    <pivotField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items count="14">
        <item x="7"/>
        <item x="2"/>
        <item x="4"/>
        <item x="11"/>
        <item x="10"/>
        <item x="0"/>
        <item x="9"/>
        <item x="5"/>
        <item x="1"/>
        <item x="8"/>
        <item x="6"/>
        <item x="3"/>
        <item x="12"/>
        <item t="default"/>
      </items>
    </pivotField>
    <pivotField showAll="0"/>
    <pivotField showAll="0"/>
    <pivotField showAll="0"/>
    <pivotField showAll="0"/>
    <pivotField showAll="0"/>
    <pivotField showAll="0"/>
    <pivotField showAll="0"/>
    <pivotField axis="axisRow" dataField="1" showAll="0">
      <items count="4">
        <item x="0"/>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9"/>
  </rowFields>
  <rowItems count="4">
    <i>
      <x/>
    </i>
    <i>
      <x v="1"/>
    </i>
    <i>
      <x v="2"/>
    </i>
    <i t="grand">
      <x/>
    </i>
  </rowItems>
  <colItems count="1">
    <i/>
  </colItems>
  <dataFields count="1">
    <dataField name="Count of sec_abris-debris" fld="39" subtotal="count" baseField="0" baseItem="0"/>
  </dataFields>
  <formats count="6">
    <format dxfId="87">
      <pivotArea field="2" type="button" dataOnly="0" labelOnly="1" outline="0"/>
    </format>
    <format dxfId="86">
      <pivotArea field="1" type="button" dataOnly="0" labelOnly="1" outline="0"/>
    </format>
    <format dxfId="85">
      <pivotArea field="3" type="button" dataOnly="0" labelOnly="1" outline="0"/>
    </format>
    <format dxfId="84">
      <pivotArea field="31" type="button" dataOnly="0" labelOnly="1" outline="0"/>
    </format>
    <format dxfId="83">
      <pivotArea dataOnly="0" labelOnly="1" grandRow="1" outline="0" fieldPosition="0"/>
    </format>
    <format dxfId="82">
      <pivotArea dataOnly="0" labelOnly="1" outline="0" axis="axisValues"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7.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G5:H18" firstHeaderRow="1" firstDataRow="1" firstDataCol="1" rowPageCount="2" colPageCount="1"/>
  <pivotFields count="151">
    <pivotField showAll="0"/>
    <pivotField axis="axisPage" showAll="0">
      <items count="5">
        <item x="1"/>
        <item x="2"/>
        <item x="0"/>
        <item x="3"/>
        <item t="default"/>
      </items>
    </pivotField>
    <pivotField axis="axisRow" showAll="0">
      <items count="5">
        <item x="0"/>
        <item x="1"/>
        <item x="2"/>
        <item x="3"/>
        <item t="default"/>
      </items>
    </pivotField>
    <pivotField axis="axisPage"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1"/>
        <item x="0"/>
        <item x="2"/>
        <item x="3"/>
        <item t="default"/>
      </items>
    </pivotField>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
    <field x="21"/>
  </rowFields>
  <rowItems count="13">
    <i>
      <x/>
    </i>
    <i r="1">
      <x/>
    </i>
    <i r="1">
      <x v="1"/>
    </i>
    <i r="1">
      <x v="2"/>
    </i>
    <i>
      <x v="1"/>
    </i>
    <i r="1">
      <x/>
    </i>
    <i r="1">
      <x v="1"/>
    </i>
    <i r="1">
      <x v="2"/>
    </i>
    <i>
      <x v="2"/>
    </i>
    <i r="1">
      <x/>
    </i>
    <i>
      <x v="3"/>
    </i>
    <i r="1">
      <x v="3"/>
    </i>
    <i t="grand">
      <x/>
    </i>
  </rowItems>
  <colItems count="1">
    <i/>
  </colItems>
  <pageFields count="2">
    <pageField fld="3" hier="-1"/>
    <pageField fld="1" hier="-1"/>
  </pageFields>
  <dataFields count="1">
    <dataField name="Count of sec_demographie-popchange" fld="21" subtotal="count" baseField="0" baseItem="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8.xml><?xml version="1.0" encoding="utf-8"?>
<pivotTableDefinition xmlns="http://schemas.openxmlformats.org/spreadsheetml/2006/main" name="PivotTable42"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J27:K32" firstHeaderRow="1" firstDataRow="1" firstDataCol="1" rowPageCount="3" colPageCount="1"/>
  <pivotFields count="151">
    <pivotField showAll="0"/>
    <pivotField axis="axisPage" showAll="0">
      <items count="5">
        <item x="1"/>
        <item x="2"/>
        <item x="0"/>
        <item x="3"/>
        <item t="default"/>
      </items>
    </pivotField>
    <pivotField axis="axisPage" showAll="0">
      <items count="5">
        <item x="0"/>
        <item x="1"/>
        <item x="2"/>
        <item x="3"/>
        <item t="default"/>
      </items>
    </pivotField>
    <pivotField axis="axisPage"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2"/>
        <item x="1"/>
        <item x="0"/>
        <item x="3"/>
        <item t="default"/>
      </items>
    </pivotField>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2"/>
  </rowFields>
  <rowItems count="5">
    <i>
      <x/>
    </i>
    <i>
      <x v="1"/>
    </i>
    <i>
      <x v="2"/>
    </i>
    <i>
      <x v="3"/>
    </i>
    <i t="grand">
      <x/>
    </i>
  </rowItems>
  <colItems count="1">
    <i/>
  </colItems>
  <pageFields count="3">
    <pageField fld="1" hier="-1"/>
    <pageField fld="2" hier="-1"/>
    <pageField fld="3" hier="-1"/>
  </pageFields>
  <dataFields count="1">
    <dataField name="Count of sec_demographie-chef_menage_avt" fld="22" subtotal="count" baseField="0" baseItem="0"/>
  </dataFields>
  <formats count="6">
    <format dxfId="93">
      <pivotArea field="1" type="button" dataOnly="0" labelOnly="1" outline="0" axis="axisPage" fieldPosition="0"/>
    </format>
    <format dxfId="92">
      <pivotArea field="2" type="button" dataOnly="0" labelOnly="1" outline="0" axis="axisPage" fieldPosition="1"/>
    </format>
    <format dxfId="91">
      <pivotArea field="3" type="button" dataOnly="0" labelOnly="1" outline="0" axis="axisPage" fieldPosition="2"/>
    </format>
    <format dxfId="90">
      <pivotArea dataOnly="0" labelOnly="1" fieldPosition="0">
        <references count="1">
          <reference field="3" count="0"/>
        </references>
      </pivotArea>
    </format>
    <format dxfId="89">
      <pivotArea dataOnly="0" labelOnly="1" grandRow="1" outline="0" fieldPosition="0"/>
    </format>
    <format dxfId="88">
      <pivotArea dataOnly="0" labelOnly="1" fieldPosition="0">
        <references count="2">
          <reference field="3" count="1" selected="0">
            <x v="0"/>
          </reference>
          <reference field="22" count="0"/>
        </references>
      </pivotArea>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9.xml><?xml version="1.0" encoding="utf-8"?>
<pivotTableDefinition xmlns="http://schemas.openxmlformats.org/spreadsheetml/2006/main" name="PivotTable9"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7:B39" firstHeaderRow="1" firstDataRow="1" firstDataCol="1" rowPageCount="2" colPageCount="1"/>
  <pivotFields count="151">
    <pivotField showAll="0"/>
    <pivotField axis="axisPage" showAll="0">
      <items count="5">
        <item x="1"/>
        <item x="2"/>
        <item x="0"/>
        <item x="3"/>
        <item t="default"/>
      </items>
    </pivotField>
    <pivotField axis="axisPage" showAll="0">
      <items count="5">
        <item x="0"/>
        <item x="1"/>
        <item x="2"/>
        <item x="3"/>
        <item t="default"/>
      </items>
    </pivotField>
    <pivotField axis="axisRow"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2"/>
        <item x="1"/>
        <item x="0"/>
        <item x="3"/>
        <item t="default"/>
      </items>
    </pivotField>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3"/>
    <field x="22"/>
  </rowFields>
  <rowItems count="12">
    <i>
      <x/>
    </i>
    <i r="1">
      <x/>
    </i>
    <i>
      <x v="1"/>
    </i>
    <i r="1">
      <x v="1"/>
    </i>
    <i r="1">
      <x v="2"/>
    </i>
    <i>
      <x v="2"/>
    </i>
    <i r="1">
      <x/>
    </i>
    <i r="1">
      <x v="1"/>
    </i>
    <i r="1">
      <x v="2"/>
    </i>
    <i>
      <x v="3"/>
    </i>
    <i r="1">
      <x v="3"/>
    </i>
    <i t="grand">
      <x/>
    </i>
  </rowItems>
  <colItems count="1">
    <i/>
  </colItems>
  <pageFields count="2">
    <pageField fld="1" hier="-1"/>
    <pageField fld="2" hier="-1"/>
  </pageFields>
  <dataFields count="1">
    <dataField name="Count of sec_demographie-chef_menage_avt" fld="22" subtotal="count" baseField="0" baseItem="0"/>
  </dataFields>
  <formats count="6">
    <format dxfId="99">
      <pivotArea field="1" type="button" dataOnly="0" labelOnly="1" outline="0" axis="axisPage" fieldPosition="0"/>
    </format>
    <format dxfId="98">
      <pivotArea field="2" type="button" dataOnly="0" labelOnly="1" outline="0" axis="axisPage" fieldPosition="1"/>
    </format>
    <format dxfId="97">
      <pivotArea field="3" type="button" dataOnly="0" labelOnly="1" outline="0" axis="axisRow" fieldPosition="0"/>
    </format>
    <format dxfId="96">
      <pivotArea dataOnly="0" labelOnly="1" fieldPosition="0">
        <references count="1">
          <reference field="3" count="0"/>
        </references>
      </pivotArea>
    </format>
    <format dxfId="95">
      <pivotArea dataOnly="0" labelOnly="1" grandRow="1" outline="0" fieldPosition="0"/>
    </format>
    <format dxfId="94">
      <pivotArea dataOnly="0" labelOnly="1" fieldPosition="0">
        <references count="2">
          <reference field="3" count="1" selected="0">
            <x v="0"/>
          </reference>
          <reference field="22" count="0"/>
        </references>
      </pivotArea>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4"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87:B191" firstHeaderRow="1" firstDataRow="1" firstDataCol="1"/>
  <pivotFields count="151">
    <pivotField showAll="0"/>
    <pivotField showAll="0">
      <items count="5">
        <item x="1"/>
        <item x="2"/>
        <item x="0"/>
        <item x="3"/>
        <item t="default"/>
      </items>
    </pivotField>
    <pivotField showAll="0">
      <items count="5">
        <item x="0"/>
        <item x="1"/>
        <item x="2"/>
        <item x="3"/>
        <item t="default"/>
      </items>
    </pivotField>
    <pivotField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items count="14">
        <item x="7"/>
        <item x="2"/>
        <item x="4"/>
        <item x="11"/>
        <item x="10"/>
        <item x="0"/>
        <item x="9"/>
        <item x="5"/>
        <item x="1"/>
        <item x="8"/>
        <item x="6"/>
        <item x="3"/>
        <item x="12"/>
        <item t="default"/>
      </items>
    </pivotField>
    <pivotField showAll="0"/>
    <pivotField showAll="0"/>
    <pivotField showAll="0"/>
    <pivotField showAll="0"/>
    <pivotField showAll="0"/>
    <pivotField showAll="0"/>
    <pivotField axis="axisRow" dataField="1" showAll="0">
      <items count="4">
        <item x="0"/>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8"/>
  </rowFields>
  <rowItems count="4">
    <i>
      <x/>
    </i>
    <i>
      <x v="1"/>
    </i>
    <i>
      <x v="2"/>
    </i>
    <i t="grand">
      <x/>
    </i>
  </rowItems>
  <colItems count="1">
    <i/>
  </colItems>
  <dataFields count="1">
    <dataField name="Count of sec_abris-payer_materiaux" fld="38" subtotal="count" baseField="0" baseItem="0"/>
  </dataFields>
  <formats count="6">
    <format dxfId="33">
      <pivotArea field="2" type="button" dataOnly="0" labelOnly="1" outline="0"/>
    </format>
    <format dxfId="32">
      <pivotArea field="1" type="button" dataOnly="0" labelOnly="1" outline="0"/>
    </format>
    <format dxfId="31">
      <pivotArea field="3" type="button" dataOnly="0" labelOnly="1" outline="0"/>
    </format>
    <format dxfId="30">
      <pivotArea field="31" type="button" dataOnly="0" labelOnly="1" outline="0"/>
    </format>
    <format dxfId="29">
      <pivotArea dataOnly="0" labelOnly="1" grandRow="1" outline="0" fieldPosition="0"/>
    </format>
    <format dxfId="28">
      <pivotArea dataOnly="0" labelOnly="1" outline="0" axis="axisValues"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0.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5:B18" firstHeaderRow="1" firstDataRow="1" firstDataCol="1" rowPageCount="2" colPageCount="1"/>
  <pivotFields count="151">
    <pivotField showAll="0"/>
    <pivotField axis="axisPage" showAll="0">
      <items count="5">
        <item x="1"/>
        <item x="2"/>
        <item x="0"/>
        <item x="3"/>
        <item t="default"/>
      </items>
    </pivotField>
    <pivotField axis="axisPage" showAll="0">
      <items count="5">
        <item x="0"/>
        <item x="1"/>
        <item x="2"/>
        <item x="3"/>
        <item t="default"/>
      </items>
    </pivotField>
    <pivotField axis="axisRow"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1"/>
        <item x="0"/>
        <item x="2"/>
        <item x="3"/>
        <item t="default"/>
      </items>
    </pivotField>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3"/>
    <field x="21"/>
  </rowFields>
  <rowItems count="13">
    <i>
      <x/>
    </i>
    <i r="1">
      <x/>
    </i>
    <i>
      <x v="1"/>
    </i>
    <i r="1">
      <x/>
    </i>
    <i r="1">
      <x v="1"/>
    </i>
    <i r="1">
      <x v="2"/>
    </i>
    <i>
      <x v="2"/>
    </i>
    <i r="1">
      <x/>
    </i>
    <i r="1">
      <x v="1"/>
    </i>
    <i r="1">
      <x v="2"/>
    </i>
    <i>
      <x v="3"/>
    </i>
    <i r="1">
      <x v="3"/>
    </i>
    <i t="grand">
      <x/>
    </i>
  </rowItems>
  <colItems count="1">
    <i/>
  </colItems>
  <pageFields count="2">
    <pageField fld="1" hier="-1"/>
    <pageField fld="2" hier="-1"/>
  </pageFields>
  <dataFields count="1">
    <dataField name="Count of sec_demographie-popchange" fld="21" subtotal="count" baseField="0" baseItem="0"/>
  </dataFields>
  <formats count="6">
    <format dxfId="105">
      <pivotArea field="1" type="button" dataOnly="0" labelOnly="1" outline="0" axis="axisPage" fieldPosition="0"/>
    </format>
    <format dxfId="104">
      <pivotArea field="2" type="button" dataOnly="0" labelOnly="1" outline="0" axis="axisPage" fieldPosition="1"/>
    </format>
    <format dxfId="103">
      <pivotArea field="3" type="button" dataOnly="0" labelOnly="1" outline="0" axis="axisRow" fieldPosition="0"/>
    </format>
    <format dxfId="102">
      <pivotArea dataOnly="0" labelOnly="1" fieldPosition="0">
        <references count="1">
          <reference field="3" count="0"/>
        </references>
      </pivotArea>
    </format>
    <format dxfId="101">
      <pivotArea dataOnly="0" labelOnly="1" grandRow="1" outline="0" fieldPosition="0"/>
    </format>
    <format dxfId="100">
      <pivotArea dataOnly="0" labelOnly="1" fieldPosition="0">
        <references count="2">
          <reference field="3" count="1" selected="0">
            <x v="0"/>
          </reference>
          <reference field="21" count="0"/>
        </references>
      </pivotArea>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1.xml><?xml version="1.0" encoding="utf-8"?>
<pivotTableDefinition xmlns="http://schemas.openxmlformats.org/spreadsheetml/2006/main" name="PivotTable1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D48:E62" firstHeaderRow="1" firstDataRow="1" firstDataCol="1" rowPageCount="2" colPageCount="1"/>
  <pivotFields count="151">
    <pivotField showAll="0"/>
    <pivotField axis="axisRow" showAll="0">
      <items count="5">
        <item x="1"/>
        <item x="2"/>
        <item x="0"/>
        <item x="3"/>
        <item t="default"/>
      </items>
    </pivotField>
    <pivotField axis="axisPage" showAll="0">
      <items count="5">
        <item x="0"/>
        <item x="1"/>
        <item x="2"/>
        <item x="3"/>
        <item t="default"/>
      </items>
    </pivotField>
    <pivotField axis="axisPage"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6">
        <item x="2"/>
        <item x="3"/>
        <item x="1"/>
        <item x="0"/>
        <item x="4"/>
        <item t="default"/>
      </items>
    </pivotField>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23"/>
  </rowFields>
  <rowItems count="14">
    <i>
      <x/>
    </i>
    <i r="1">
      <x v="1"/>
    </i>
    <i r="1">
      <x v="2"/>
    </i>
    <i r="1">
      <x v="3"/>
    </i>
    <i>
      <x v="1"/>
    </i>
    <i r="1">
      <x/>
    </i>
    <i>
      <x v="2"/>
    </i>
    <i r="1">
      <x/>
    </i>
    <i r="1">
      <x v="1"/>
    </i>
    <i r="1">
      <x v="2"/>
    </i>
    <i r="1">
      <x v="3"/>
    </i>
    <i>
      <x v="3"/>
    </i>
    <i r="1">
      <x v="4"/>
    </i>
    <i t="grand">
      <x/>
    </i>
  </rowItems>
  <colItems count="1">
    <i/>
  </colItems>
  <pageFields count="2">
    <pageField fld="2" hier="-1"/>
    <pageField fld="3" hier="-1"/>
  </pageFields>
  <dataFields count="1">
    <dataField name="Count of sec_demographie-checf_menage_aprs" fld="23" subtotal="count" baseField="0" baseItem="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2.xml><?xml version="1.0" encoding="utf-8"?>
<pivotTableDefinition xmlns="http://schemas.openxmlformats.org/spreadsheetml/2006/main" name="PivotTable10"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48:B62" firstHeaderRow="1" firstDataRow="1" firstDataCol="1" rowPageCount="2" colPageCount="1"/>
  <pivotFields count="151">
    <pivotField showAll="0"/>
    <pivotField axis="axisPage" showAll="0">
      <items count="5">
        <item x="1"/>
        <item x="2"/>
        <item x="0"/>
        <item x="3"/>
        <item t="default"/>
      </items>
    </pivotField>
    <pivotField axis="axisPage" showAll="0">
      <items count="5">
        <item x="0"/>
        <item x="1"/>
        <item x="2"/>
        <item x="3"/>
        <item t="default"/>
      </items>
    </pivotField>
    <pivotField axis="axisRow"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6">
        <item x="2"/>
        <item x="3"/>
        <item x="1"/>
        <item x="0"/>
        <item x="4"/>
        <item t="default"/>
      </items>
    </pivotField>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3"/>
    <field x="23"/>
  </rowFields>
  <rowItems count="14">
    <i>
      <x/>
    </i>
    <i r="1">
      <x/>
    </i>
    <i>
      <x v="1"/>
    </i>
    <i r="1">
      <x v="1"/>
    </i>
    <i r="1">
      <x v="2"/>
    </i>
    <i r="1">
      <x v="3"/>
    </i>
    <i>
      <x v="2"/>
    </i>
    <i r="1">
      <x/>
    </i>
    <i r="1">
      <x v="1"/>
    </i>
    <i r="1">
      <x v="2"/>
    </i>
    <i r="1">
      <x v="3"/>
    </i>
    <i>
      <x v="3"/>
    </i>
    <i r="1">
      <x v="4"/>
    </i>
    <i t="grand">
      <x/>
    </i>
  </rowItems>
  <colItems count="1">
    <i/>
  </colItems>
  <pageFields count="2">
    <pageField fld="1" hier="-1"/>
    <pageField fld="2" hier="-1"/>
  </pageFields>
  <dataFields count="1">
    <dataField name="Count of sec_demographie-checf_menage_aprs" fld="23" subtotal="count" baseField="0" baseItem="0"/>
  </dataFields>
  <formats count="6">
    <format dxfId="111">
      <pivotArea field="1" type="button" dataOnly="0" labelOnly="1" outline="0" axis="axisPage" fieldPosition="0"/>
    </format>
    <format dxfId="110">
      <pivotArea field="2" type="button" dataOnly="0" labelOnly="1" outline="0" axis="axisPage" fieldPosition="1"/>
    </format>
    <format dxfId="109">
      <pivotArea field="3" type="button" dataOnly="0" labelOnly="1" outline="0" axis="axisRow" fieldPosition="0"/>
    </format>
    <format dxfId="108">
      <pivotArea dataOnly="0" labelOnly="1" fieldPosition="0">
        <references count="1">
          <reference field="3" count="0"/>
        </references>
      </pivotArea>
    </format>
    <format dxfId="107">
      <pivotArea dataOnly="0" labelOnly="1" grandRow="1" outline="0" fieldPosition="0"/>
    </format>
    <format dxfId="106">
      <pivotArea dataOnly="0" labelOnly="1" fieldPosition="0">
        <references count="2">
          <reference field="3" count="1" selected="0">
            <x v="0"/>
          </reference>
          <reference field="23" count="0"/>
        </references>
      </pivotArea>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3.xml><?xml version="1.0" encoding="utf-8"?>
<pivotTableDefinition xmlns="http://schemas.openxmlformats.org/spreadsheetml/2006/main" name="PivotTable26"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01:B204" firstHeaderRow="1" firstDataRow="1" firstDataCol="1"/>
  <pivotFields count="151">
    <pivotField showAll="0"/>
    <pivotField showAll="0">
      <items count="5">
        <item x="1"/>
        <item x="2"/>
        <item x="0"/>
        <item x="3"/>
        <item t="default"/>
      </items>
    </pivotField>
    <pivotField showAll="0">
      <items count="5">
        <item x="0"/>
        <item x="1"/>
        <item x="2"/>
        <item x="3"/>
        <item t="default"/>
      </items>
    </pivotField>
    <pivotField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items count="14">
        <item x="7"/>
        <item x="2"/>
        <item x="4"/>
        <item x="11"/>
        <item x="10"/>
        <item x="0"/>
        <item x="9"/>
        <item x="5"/>
        <item x="1"/>
        <item x="8"/>
        <item x="6"/>
        <item x="3"/>
        <item x="12"/>
        <item t="default"/>
      </items>
    </pivotField>
    <pivotField showAll="0"/>
    <pivotField showAll="0"/>
    <pivotField showAll="0"/>
    <pivotField showAll="0"/>
    <pivotField showAll="0"/>
    <pivotField showAll="0"/>
    <pivotField showAll="0"/>
    <pivotField showAll="0"/>
    <pivotField axis="axisRow" dataField="1"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0"/>
  </rowFields>
  <rowItems count="3">
    <i>
      <x/>
    </i>
    <i>
      <x v="1"/>
    </i>
    <i t="grand">
      <x/>
    </i>
  </rowItems>
  <colItems count="1">
    <i/>
  </colItems>
  <dataFields count="1">
    <dataField name="Count of sec_abris-aide_debris" fld="40" subtotal="count" baseField="0" baseItem="0"/>
  </dataFields>
  <formats count="6">
    <format dxfId="117">
      <pivotArea field="2" type="button" dataOnly="0" labelOnly="1" outline="0"/>
    </format>
    <format dxfId="116">
      <pivotArea field="1" type="button" dataOnly="0" labelOnly="1" outline="0"/>
    </format>
    <format dxfId="115">
      <pivotArea field="3" type="button" dataOnly="0" labelOnly="1" outline="0"/>
    </format>
    <format dxfId="114">
      <pivotArea field="31" type="button" dataOnly="0" labelOnly="1" outline="0"/>
    </format>
    <format dxfId="113">
      <pivotArea dataOnly="0" labelOnly="1" grandRow="1" outline="0" fieldPosition="0"/>
    </format>
    <format dxfId="112">
      <pivotArea dataOnly="0" labelOnly="1" outline="0" axis="axisValues"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4.xml><?xml version="1.0" encoding="utf-8"?>
<pivotTableDefinition xmlns="http://schemas.openxmlformats.org/spreadsheetml/2006/main" name="PivotTable7"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G27:H39" firstHeaderRow="1" firstDataRow="1" firstDataCol="1" rowPageCount="2" colPageCount="1"/>
  <pivotFields count="151">
    <pivotField showAll="0"/>
    <pivotField axis="axisPage" showAll="0">
      <items count="5">
        <item x="1"/>
        <item x="2"/>
        <item x="0"/>
        <item x="3"/>
        <item t="default"/>
      </items>
    </pivotField>
    <pivotField axis="axisRow" showAll="0">
      <items count="5">
        <item x="0"/>
        <item x="1"/>
        <item x="2"/>
        <item x="3"/>
        <item t="default"/>
      </items>
    </pivotField>
    <pivotField axis="axisPage"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2"/>
        <item x="1"/>
        <item x="0"/>
        <item x="3"/>
        <item t="default"/>
      </items>
    </pivotField>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
    <field x="22"/>
  </rowFields>
  <rowItems count="12">
    <i>
      <x/>
    </i>
    <i r="1">
      <x v="1"/>
    </i>
    <i r="1">
      <x v="2"/>
    </i>
    <i>
      <x v="1"/>
    </i>
    <i r="1">
      <x/>
    </i>
    <i r="1">
      <x v="1"/>
    </i>
    <i r="1">
      <x v="2"/>
    </i>
    <i>
      <x v="2"/>
    </i>
    <i r="1">
      <x/>
    </i>
    <i>
      <x v="3"/>
    </i>
    <i r="1">
      <x v="3"/>
    </i>
    <i t="grand">
      <x/>
    </i>
  </rowItems>
  <colItems count="1">
    <i/>
  </colItems>
  <pageFields count="2">
    <pageField fld="3" hier="-1"/>
    <pageField fld="1" hier="-1"/>
  </pageFields>
  <dataFields count="1">
    <dataField name="Count of sec_demographie-chef_menage_avt" fld="22" subtotal="count" baseField="0" baseItem="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5.xml><?xml version="1.0" encoding="utf-8"?>
<pivotTableDefinition xmlns="http://schemas.openxmlformats.org/spreadsheetml/2006/main" name="PivotTable28"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27:B230" firstHeaderRow="1" firstDataRow="1" firstDataCol="1"/>
  <pivotFields count="151">
    <pivotField showAll="0"/>
    <pivotField showAll="0">
      <items count="5">
        <item x="1"/>
        <item x="2"/>
        <item x="0"/>
        <item x="3"/>
        <item t="default"/>
      </items>
    </pivotField>
    <pivotField showAll="0">
      <items count="5">
        <item x="0"/>
        <item x="1"/>
        <item x="2"/>
        <item x="3"/>
        <item t="default"/>
      </items>
    </pivotField>
    <pivotField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items count="14">
        <item x="7"/>
        <item x="2"/>
        <item x="4"/>
        <item x="11"/>
        <item x="10"/>
        <item x="0"/>
        <item x="9"/>
        <item x="5"/>
        <item x="1"/>
        <item x="8"/>
        <item x="6"/>
        <item x="3"/>
        <item x="12"/>
        <item t="default"/>
      </items>
    </pivotField>
    <pivotField showAll="0"/>
    <pivotField showAll="0"/>
    <pivotField showAll="0"/>
    <pivotField showAll="0"/>
    <pivotField showAll="0"/>
    <pivotField showAll="0"/>
    <pivotField showAll="0"/>
    <pivotField showAll="0"/>
    <pivotField showAll="0"/>
    <pivotField showAll="0"/>
    <pivotField axis="axisRow" dataField="1"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2"/>
  </rowFields>
  <rowItems count="3">
    <i>
      <x/>
    </i>
    <i>
      <x v="1"/>
    </i>
    <i t="grand">
      <x/>
    </i>
  </rowItems>
  <colItems count="1">
    <i/>
  </colItems>
  <dataFields count="1">
    <dataField name="Count of sec_abris-besoins_abris_autre" fld="42" subtotal="count" baseField="0" baseItem="0"/>
  </dataFields>
  <formats count="6">
    <format dxfId="123">
      <pivotArea field="2" type="button" dataOnly="0" labelOnly="1" outline="0"/>
    </format>
    <format dxfId="122">
      <pivotArea field="1" type="button" dataOnly="0" labelOnly="1" outline="0"/>
    </format>
    <format dxfId="121">
      <pivotArea field="3" type="button" dataOnly="0" labelOnly="1" outline="0"/>
    </format>
    <format dxfId="120">
      <pivotArea field="31" type="button" dataOnly="0" labelOnly="1" outline="0"/>
    </format>
    <format dxfId="119">
      <pivotArea dataOnly="0" labelOnly="1" grandRow="1" outline="0" fieldPosition="0"/>
    </format>
    <format dxfId="118">
      <pivotArea dataOnly="0" labelOnly="1" outline="0" axis="axisValues"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6.xml><?xml version="1.0" encoding="utf-8"?>
<pivotTableDefinition xmlns="http://schemas.openxmlformats.org/spreadsheetml/2006/main" name="PivotTable3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88:B300" firstHeaderRow="1" firstDataRow="1" firstDataCol="1" rowPageCount="2" colPageCount="1"/>
  <pivotFields count="151">
    <pivotField showAll="0"/>
    <pivotField axis="axisPage" showAll="0">
      <items count="5">
        <item x="1"/>
        <item x="2"/>
        <item x="0"/>
        <item x="3"/>
        <item t="default"/>
      </items>
    </pivotField>
    <pivotField axis="axisPage" showAll="0">
      <items count="5">
        <item x="0"/>
        <item x="1"/>
        <item x="2"/>
        <item x="3"/>
        <item t="default"/>
      </items>
    </pivotField>
    <pivotField axis="axisRow"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items count="14">
        <item x="7"/>
        <item x="2"/>
        <item x="4"/>
        <item x="11"/>
        <item x="10"/>
        <item x="0"/>
        <item x="9"/>
        <item x="5"/>
        <item x="1"/>
        <item x="8"/>
        <item x="6"/>
        <item x="3"/>
        <item x="1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2"/>
        <item x="1"/>
        <item x="0"/>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3"/>
    <field x="50"/>
  </rowFields>
  <rowItems count="12">
    <i>
      <x/>
    </i>
    <i r="1">
      <x v="2"/>
    </i>
    <i>
      <x v="1"/>
    </i>
    <i r="1">
      <x v="1"/>
    </i>
    <i r="1">
      <x v="2"/>
    </i>
    <i>
      <x v="2"/>
    </i>
    <i r="1">
      <x/>
    </i>
    <i r="1">
      <x v="1"/>
    </i>
    <i r="1">
      <x v="2"/>
    </i>
    <i>
      <x v="3"/>
    </i>
    <i r="1">
      <x v="3"/>
    </i>
    <i t="grand">
      <x/>
    </i>
  </rowItems>
  <colItems count="1">
    <i/>
  </colItems>
  <pageFields count="2">
    <pageField fld="2" hier="-1"/>
    <pageField fld="1" hier="-1"/>
  </pageFields>
  <dataFields count="1">
    <dataField name="Count of sec_abris-degre_degats" fld="50" subtotal="count" baseField="0" baseItem="0"/>
  </dataFields>
  <formats count="6">
    <format dxfId="129">
      <pivotArea field="2" type="button" dataOnly="0" labelOnly="1" outline="0" axis="axisPage" fieldPosition="0"/>
    </format>
    <format dxfId="128">
      <pivotArea field="1" type="button" dataOnly="0" labelOnly="1" outline="0" axis="axisPage" fieldPosition="1"/>
    </format>
    <format dxfId="127">
      <pivotArea field="3" type="button" dataOnly="0" labelOnly="1" outline="0" axis="axisRow" fieldPosition="0"/>
    </format>
    <format dxfId="126">
      <pivotArea field="31" type="button" dataOnly="0" labelOnly="1" outline="0"/>
    </format>
    <format dxfId="125">
      <pivotArea dataOnly="0" labelOnly="1" grandRow="1" outline="0" fieldPosition="0"/>
    </format>
    <format dxfId="124">
      <pivotArea dataOnly="0" labelOnly="1" outline="0" axis="axisValues"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7.xml><?xml version="1.0" encoding="utf-8"?>
<pivotTableDefinition xmlns="http://schemas.openxmlformats.org/spreadsheetml/2006/main" name="PivotTable29"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41:B268" firstHeaderRow="1" firstDataRow="1" firstDataCol="1" rowPageCount="3" colPageCount="1"/>
  <pivotFields count="151">
    <pivotField showAll="0"/>
    <pivotField axis="axisPage" showAll="0">
      <items count="5">
        <item x="1"/>
        <item x="2"/>
        <item x="0"/>
        <item x="3"/>
        <item t="default"/>
      </items>
    </pivotField>
    <pivotField axis="axisPage" showAll="0">
      <items count="5">
        <item x="0"/>
        <item x="1"/>
        <item x="2"/>
        <item x="3"/>
        <item t="default"/>
      </items>
    </pivotField>
    <pivotField axis="axisPage"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items count="14">
        <item x="7"/>
        <item x="2"/>
        <item x="4"/>
        <item x="11"/>
        <item x="10"/>
        <item x="0"/>
        <item x="9"/>
        <item x="5"/>
        <item x="1"/>
        <item x="8"/>
        <item x="6"/>
        <item x="3"/>
        <item x="12"/>
        <item t="default"/>
      </items>
    </pivotField>
    <pivotField showAll="0"/>
    <pivotField showAll="0"/>
    <pivotField showAll="0"/>
    <pivotField showAll="0"/>
    <pivotField showAll="0"/>
    <pivotField showAll="0"/>
    <pivotField showAll="0"/>
    <pivotField showAll="0"/>
    <pivotField showAll="0"/>
    <pivotField showAll="0"/>
    <pivotField showAll="0"/>
    <pivotField axis="axisRow" dataField="1" showAll="0">
      <items count="28">
        <item m="1" x="26"/>
        <item x="10"/>
        <item x="23"/>
        <item x="5"/>
        <item x="20"/>
        <item x="7"/>
        <item x="8"/>
        <item x="14"/>
        <item x="24"/>
        <item x="3"/>
        <item x="9"/>
        <item x="6"/>
        <item x="15"/>
        <item x="13"/>
        <item x="12"/>
        <item x="1"/>
        <item x="22"/>
        <item x="19"/>
        <item x="17"/>
        <item x="2"/>
        <item x="0"/>
        <item x="18"/>
        <item x="4"/>
        <item x="21"/>
        <item x="16"/>
        <item x="25"/>
        <item x="1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3"/>
  </rowFields>
  <rowItems count="27">
    <i>
      <x v="1"/>
    </i>
    <i>
      <x v="2"/>
    </i>
    <i>
      <x v="3"/>
    </i>
    <i>
      <x v="4"/>
    </i>
    <i>
      <x v="5"/>
    </i>
    <i>
      <x v="6"/>
    </i>
    <i>
      <x v="7"/>
    </i>
    <i>
      <x v="8"/>
    </i>
    <i>
      <x v="9"/>
    </i>
    <i>
      <x v="10"/>
    </i>
    <i>
      <x v="11"/>
    </i>
    <i>
      <x v="12"/>
    </i>
    <i>
      <x v="13"/>
    </i>
    <i>
      <x v="14"/>
    </i>
    <i>
      <x v="15"/>
    </i>
    <i>
      <x v="16"/>
    </i>
    <i>
      <x v="17"/>
    </i>
    <i>
      <x v="18"/>
    </i>
    <i>
      <x v="19"/>
    </i>
    <i>
      <x v="20"/>
    </i>
    <i>
      <x v="21"/>
    </i>
    <i>
      <x v="22"/>
    </i>
    <i>
      <x v="23"/>
    </i>
    <i>
      <x v="24"/>
    </i>
    <i>
      <x v="25"/>
    </i>
    <i>
      <x v="26"/>
    </i>
    <i t="grand">
      <x/>
    </i>
  </rowItems>
  <colItems count="1">
    <i/>
  </colItems>
  <pageFields count="3">
    <pageField fld="2" hier="-1"/>
    <pageField fld="1" hier="-1"/>
    <pageField fld="3" hier="-1"/>
  </pageFields>
  <dataFields count="1">
    <dataField name="Count of sec_abris-besoins_non_alim" fld="43" subtotal="count" baseField="0" baseItem="0"/>
  </dataFields>
  <formats count="6">
    <format dxfId="135">
      <pivotArea field="2" type="button" dataOnly="0" labelOnly="1" outline="0" axis="axisPage" fieldPosition="0"/>
    </format>
    <format dxfId="134">
      <pivotArea field="1" type="button" dataOnly="0" labelOnly="1" outline="0" axis="axisPage" fieldPosition="1"/>
    </format>
    <format dxfId="133">
      <pivotArea field="3" type="button" dataOnly="0" labelOnly="1" outline="0" axis="axisPage" fieldPosition="2"/>
    </format>
    <format dxfId="132">
      <pivotArea field="31" type="button" dataOnly="0" labelOnly="1" outline="0"/>
    </format>
    <format dxfId="131">
      <pivotArea dataOnly="0" labelOnly="1" grandRow="1" outline="0" fieldPosition="0"/>
    </format>
    <format dxfId="130">
      <pivotArea dataOnly="0" labelOnly="1" outline="0" axis="axisValues"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8.xml><?xml version="1.0" encoding="utf-8"?>
<pivotTableDefinition xmlns="http://schemas.openxmlformats.org/spreadsheetml/2006/main" name="PivotTable32"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D292:E304" firstHeaderRow="1" firstDataRow="1" firstDataCol="1" rowPageCount="2" colPageCount="1"/>
  <pivotFields count="151">
    <pivotField showAll="0"/>
    <pivotField axis="axisPage" showAll="0">
      <items count="5">
        <item x="1"/>
        <item x="2"/>
        <item x="0"/>
        <item x="3"/>
        <item t="default"/>
      </items>
    </pivotField>
    <pivotField axis="axisRow" showAll="0">
      <items count="5">
        <item x="0"/>
        <item x="1"/>
        <item x="2"/>
        <item x="3"/>
        <item t="default"/>
      </items>
    </pivotField>
    <pivotField axis="axisPage"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items count="14">
        <item x="7"/>
        <item x="2"/>
        <item x="4"/>
        <item x="11"/>
        <item x="10"/>
        <item x="0"/>
        <item x="9"/>
        <item x="5"/>
        <item x="1"/>
        <item x="8"/>
        <item x="6"/>
        <item x="3"/>
        <item x="1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2"/>
        <item x="1"/>
        <item x="0"/>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
    <field x="50"/>
  </rowFields>
  <rowItems count="12">
    <i>
      <x/>
    </i>
    <i r="1">
      <x/>
    </i>
    <i r="1">
      <x v="1"/>
    </i>
    <i r="1">
      <x v="2"/>
    </i>
    <i>
      <x v="1"/>
    </i>
    <i r="1">
      <x v="1"/>
    </i>
    <i r="1">
      <x v="2"/>
    </i>
    <i>
      <x v="2"/>
    </i>
    <i r="1">
      <x v="2"/>
    </i>
    <i>
      <x v="3"/>
    </i>
    <i r="1">
      <x v="3"/>
    </i>
    <i t="grand">
      <x/>
    </i>
  </rowItems>
  <colItems count="1">
    <i/>
  </colItems>
  <pageFields count="2">
    <pageField fld="1" hier="-1"/>
    <pageField fld="3" hier="-1"/>
  </pageFields>
  <dataFields count="1">
    <dataField name="Count of sec_abris-degre_degats" fld="50" subtotal="count" baseField="0" baseItem="0"/>
  </dataFields>
  <formats count="6">
    <format dxfId="141">
      <pivotArea field="2" type="button" dataOnly="0" labelOnly="1" outline="0" axis="axisRow" fieldPosition="0"/>
    </format>
    <format dxfId="140">
      <pivotArea field="1" type="button" dataOnly="0" labelOnly="1" outline="0" axis="axisPage" fieldPosition="0"/>
    </format>
    <format dxfId="139">
      <pivotArea field="3" type="button" dataOnly="0" labelOnly="1" outline="0" axis="axisPage" fieldPosition="1"/>
    </format>
    <format dxfId="138">
      <pivotArea field="31" type="button" dataOnly="0" labelOnly="1" outline="0"/>
    </format>
    <format dxfId="137">
      <pivotArea dataOnly="0" labelOnly="1" grandRow="1" outline="0" fieldPosition="0"/>
    </format>
    <format dxfId="136">
      <pivotArea dataOnly="0" labelOnly="1" outline="0" axis="axisValues"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9.xml><?xml version="1.0" encoding="utf-8"?>
<pivotTableDefinition xmlns="http://schemas.openxmlformats.org/spreadsheetml/2006/main" name="PivotTable14"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D73:E86" firstHeaderRow="1" firstDataRow="1" firstDataCol="1" rowPageCount="2" colPageCount="1"/>
  <pivotFields count="151">
    <pivotField showAll="0"/>
    <pivotField axis="axisPage" showAll="0">
      <items count="5">
        <item x="1"/>
        <item x="2"/>
        <item x="0"/>
        <item x="3"/>
        <item t="default"/>
      </items>
    </pivotField>
    <pivotField axis="axisRow" showAll="0">
      <items count="5">
        <item x="0"/>
        <item x="1"/>
        <item x="2"/>
        <item x="3"/>
        <item t="default"/>
      </items>
    </pivotField>
    <pivotField axis="axisPage"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axis="axisRow" dataField="1" showAll="0">
      <items count="5">
        <item x="0"/>
        <item x="1"/>
        <item x="2"/>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
    <field x="27"/>
  </rowFields>
  <rowItems count="13">
    <i>
      <x/>
    </i>
    <i r="1">
      <x/>
    </i>
    <i r="1">
      <x v="1"/>
    </i>
    <i r="1">
      <x v="2"/>
    </i>
    <i>
      <x v="1"/>
    </i>
    <i r="1">
      <x/>
    </i>
    <i r="1">
      <x v="1"/>
    </i>
    <i r="1">
      <x v="2"/>
    </i>
    <i>
      <x v="2"/>
    </i>
    <i r="1">
      <x v="1"/>
    </i>
    <i>
      <x v="3"/>
    </i>
    <i r="1">
      <x v="3"/>
    </i>
    <i t="grand">
      <x/>
    </i>
  </rowItems>
  <colItems count="1">
    <i/>
  </colItems>
  <pageFields count="2">
    <pageField fld="1" hier="-1"/>
    <pageField fld="3" hier="-1"/>
  </pageFields>
  <dataFields count="1">
    <dataField name="Count of sec_demographie-dem_perc_handicap_evo" fld="27" subtotal="count" baseField="0" baseItem="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3"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79:B184" firstHeaderRow="1" firstDataRow="1" firstDataCol="1"/>
  <pivotFields count="151">
    <pivotField showAll="0"/>
    <pivotField showAll="0">
      <items count="5">
        <item x="1"/>
        <item x="2"/>
        <item x="0"/>
        <item x="3"/>
        <item t="default"/>
      </items>
    </pivotField>
    <pivotField showAll="0">
      <items count="5">
        <item x="0"/>
        <item x="1"/>
        <item x="2"/>
        <item x="3"/>
        <item t="default"/>
      </items>
    </pivotField>
    <pivotField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items count="14">
        <item x="7"/>
        <item x="2"/>
        <item x="4"/>
        <item x="11"/>
        <item x="10"/>
        <item x="0"/>
        <item x="9"/>
        <item x="5"/>
        <item x="1"/>
        <item x="8"/>
        <item x="6"/>
        <item x="3"/>
        <item x="12"/>
        <item t="default"/>
      </items>
    </pivotField>
    <pivotField showAll="0"/>
    <pivotField showAll="0"/>
    <pivotField showAll="0"/>
    <pivotField showAll="0"/>
    <pivotField showAll="0"/>
    <pivotField axis="axisRow" dataField="1" showAll="0">
      <items count="5">
        <item x="1"/>
        <item x="2"/>
        <item x="0"/>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7"/>
  </rowFields>
  <rowItems count="5">
    <i>
      <x/>
    </i>
    <i>
      <x v="1"/>
    </i>
    <i>
      <x v="2"/>
    </i>
    <i>
      <x v="3"/>
    </i>
    <i t="grand">
      <x/>
    </i>
  </rowItems>
  <colItems count="1">
    <i/>
  </colItems>
  <dataFields count="1">
    <dataField name="Count of sec_abris-access_materiaux" fld="37" subtotal="count" baseField="0" baseItem="0"/>
  </dataFields>
  <formats count="6">
    <format dxfId="39">
      <pivotArea field="2" type="button" dataOnly="0" labelOnly="1" outline="0"/>
    </format>
    <format dxfId="38">
      <pivotArea field="1" type="button" dataOnly="0" labelOnly="1" outline="0"/>
    </format>
    <format dxfId="37">
      <pivotArea field="3" type="button" dataOnly="0" labelOnly="1" outline="0"/>
    </format>
    <format dxfId="36">
      <pivotArea field="31" type="button" dataOnly="0" labelOnly="1" outline="0"/>
    </format>
    <format dxfId="35">
      <pivotArea dataOnly="0" labelOnly="1" grandRow="1" outline="0" fieldPosition="0"/>
    </format>
    <format dxfId="34">
      <pivotArea dataOnly="0" labelOnly="1" outline="0" axis="axisValues"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0.xml><?xml version="1.0" encoding="utf-8"?>
<pivotTableDefinition xmlns="http://schemas.openxmlformats.org/spreadsheetml/2006/main" name="PivotTable30"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72:B278" firstHeaderRow="1" firstDataRow="1" firstDataCol="1"/>
  <pivotFields count="151">
    <pivotField showAll="0"/>
    <pivotField showAll="0">
      <items count="5">
        <item x="1"/>
        <item x="2"/>
        <item x="0"/>
        <item x="3"/>
        <item t="default"/>
      </items>
    </pivotField>
    <pivotField showAll="0">
      <items count="5">
        <item x="0"/>
        <item x="1"/>
        <item x="2"/>
        <item x="3"/>
        <item t="default"/>
      </items>
    </pivotField>
    <pivotField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items count="14">
        <item x="7"/>
        <item x="2"/>
        <item x="4"/>
        <item x="11"/>
        <item x="10"/>
        <item x="0"/>
        <item x="9"/>
        <item x="5"/>
        <item x="1"/>
        <item x="8"/>
        <item x="6"/>
        <item x="3"/>
        <item x="1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7">
        <item x="4"/>
        <item x="3"/>
        <item m="1" x="5"/>
        <item x="1"/>
        <item x="0"/>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4"/>
  </rowFields>
  <rowItems count="6">
    <i>
      <x/>
    </i>
    <i>
      <x v="1"/>
    </i>
    <i>
      <x v="3"/>
    </i>
    <i>
      <x v="4"/>
    </i>
    <i>
      <x v="5"/>
    </i>
    <i t="grand">
      <x/>
    </i>
  </rowItems>
  <colItems count="1">
    <i/>
  </colItems>
  <dataFields count="1">
    <dataField name="Count of sec_abris-besoins_non_alim_autre" fld="44" subtotal="count" baseField="0" baseItem="0"/>
  </dataFields>
  <formats count="6">
    <format dxfId="147">
      <pivotArea field="2" type="button" dataOnly="0" labelOnly="1" outline="0"/>
    </format>
    <format dxfId="146">
      <pivotArea field="1" type="button" dataOnly="0" labelOnly="1" outline="0"/>
    </format>
    <format dxfId="145">
      <pivotArea field="3" type="button" dataOnly="0" labelOnly="1" outline="0"/>
    </format>
    <format dxfId="144">
      <pivotArea field="31" type="button" dataOnly="0" labelOnly="1" outline="0"/>
    </format>
    <format dxfId="143">
      <pivotArea dataOnly="0" labelOnly="1" grandRow="1" outline="0" fieldPosition="0"/>
    </format>
    <format dxfId="142">
      <pivotArea dataOnly="0" labelOnly="1" outline="0" axis="axisValues"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1.xml><?xml version="1.0" encoding="utf-8"?>
<pivotTableDefinition xmlns="http://schemas.openxmlformats.org/spreadsheetml/2006/main" name="PivotTable13"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73:B85" firstHeaderRow="1" firstDataRow="1" firstDataCol="1" rowPageCount="2" colPageCount="1"/>
  <pivotFields count="151">
    <pivotField showAll="0"/>
    <pivotField axis="axisPage" showAll="0">
      <items count="5">
        <item x="1"/>
        <item x="2"/>
        <item x="0"/>
        <item x="3"/>
        <item t="default"/>
      </items>
    </pivotField>
    <pivotField axis="axisPage" showAll="0">
      <items count="5">
        <item x="0"/>
        <item x="1"/>
        <item x="2"/>
        <item x="3"/>
        <item t="default"/>
      </items>
    </pivotField>
    <pivotField axis="axisRow"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axis="axisRow" dataField="1" showAll="0">
      <items count="5">
        <item x="0"/>
        <item x="1"/>
        <item x="2"/>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3"/>
    <field x="27"/>
  </rowFields>
  <rowItems count="12">
    <i>
      <x/>
    </i>
    <i r="1">
      <x v="1"/>
    </i>
    <i>
      <x v="1"/>
    </i>
    <i r="1">
      <x/>
    </i>
    <i r="1">
      <x v="1"/>
    </i>
    <i>
      <x v="2"/>
    </i>
    <i r="1">
      <x/>
    </i>
    <i r="1">
      <x v="1"/>
    </i>
    <i r="1">
      <x v="2"/>
    </i>
    <i>
      <x v="3"/>
    </i>
    <i r="1">
      <x v="3"/>
    </i>
    <i t="grand">
      <x/>
    </i>
  </rowItems>
  <colItems count="1">
    <i/>
  </colItems>
  <pageFields count="2">
    <pageField fld="1" hier="-1"/>
    <pageField fld="2" hier="-1"/>
  </pageFields>
  <dataFields count="1">
    <dataField name="Count of sec_demographie-dem_perc_handicap_evo" fld="27" subtotal="count" baseField="0" baseItem="0"/>
  </dataFields>
  <formats count="6">
    <format dxfId="153">
      <pivotArea field="1" type="button" dataOnly="0" labelOnly="1" outline="0" axis="axisPage" fieldPosition="0"/>
    </format>
    <format dxfId="152">
      <pivotArea field="2" type="button" dataOnly="0" labelOnly="1" outline="0" axis="axisPage" fieldPosition="1"/>
    </format>
    <format dxfId="151">
      <pivotArea field="3" type="button" dataOnly="0" labelOnly="1" outline="0" axis="axisRow" fieldPosition="0"/>
    </format>
    <format dxfId="150">
      <pivotArea dataOnly="0" labelOnly="1" fieldPosition="0">
        <references count="1">
          <reference field="3" count="0"/>
        </references>
      </pivotArea>
    </format>
    <format dxfId="149">
      <pivotArea dataOnly="0" labelOnly="1" grandRow="1" outline="0" fieldPosition="0"/>
    </format>
    <format dxfId="148">
      <pivotArea dataOnly="0" labelOnly="1" fieldPosition="0">
        <references count="2">
          <reference field="3" count="1" selected="0">
            <x v="0"/>
          </reference>
          <reference field="27" count="0"/>
        </references>
      </pivotArea>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2.xml><?xml version="1.0" encoding="utf-8"?>
<pivotTableDefinition xmlns="http://schemas.openxmlformats.org/spreadsheetml/2006/main" name="PivotTable39"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66:B173" firstHeaderRow="1" firstDataRow="1" firstDataCol="1"/>
  <pivotFields count="151">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7">
        <item x="4"/>
        <item x="5"/>
        <item x="2"/>
        <item x="0"/>
        <item x="3"/>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9"/>
  </rowFields>
  <rowItems count="7">
    <i>
      <x/>
    </i>
    <i>
      <x v="1"/>
    </i>
    <i>
      <x v="2"/>
    </i>
    <i>
      <x v="3"/>
    </i>
    <i>
      <x v="4"/>
    </i>
    <i>
      <x v="5"/>
    </i>
    <i t="grand">
      <x/>
    </i>
  </rowItems>
  <colItems count="1">
    <i/>
  </colItems>
  <dataFields count="1">
    <dataField name="Count of sec_electricite-elec_source_princ" fld="59" subtotal="count" baseField="0" baseItem="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3.xml><?xml version="1.0" encoding="utf-8"?>
<pivotTableDefinition xmlns="http://schemas.openxmlformats.org/spreadsheetml/2006/main" name="PivotTable34"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9:B71" firstHeaderRow="1" firstDataRow="1" firstDataCol="1"/>
  <pivotFields count="151">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8">
        <item x="21"/>
        <item x="20"/>
        <item m="1" x="30"/>
        <item m="1" x="28"/>
        <item x="0"/>
        <item m="1" x="35"/>
        <item m="1" x="33"/>
        <item x="16"/>
        <item x="18"/>
        <item m="1" x="31"/>
        <item m="1" x="36"/>
        <item m="1" x="32"/>
        <item m="1" x="29"/>
        <item m="1" x="26"/>
        <item m="1" x="34"/>
        <item m="1" x="27"/>
        <item x="25"/>
        <item x="1"/>
        <item x="2"/>
        <item x="3"/>
        <item x="4"/>
        <item x="5"/>
        <item x="6"/>
        <item x="7"/>
        <item x="8"/>
        <item x="9"/>
        <item x="10"/>
        <item x="11"/>
        <item x="12"/>
        <item x="13"/>
        <item x="14"/>
        <item x="15"/>
        <item x="17"/>
        <item x="19"/>
        <item x="22"/>
        <item x="23"/>
        <item x="24"/>
        <item t="default"/>
      </items>
    </pivotField>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6">
        <item x="2"/>
        <item x="3"/>
        <item x="1"/>
        <item x="0"/>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1"/>
    <field x="13"/>
  </rowFields>
  <rowItems count="32">
    <i>
      <x/>
    </i>
    <i r="1">
      <x v="18"/>
    </i>
    <i>
      <x v="1"/>
    </i>
    <i r="1">
      <x v="1"/>
    </i>
    <i r="1">
      <x v="7"/>
    </i>
    <i r="1">
      <x v="8"/>
    </i>
    <i r="1">
      <x v="20"/>
    </i>
    <i r="1">
      <x v="28"/>
    </i>
    <i r="1">
      <x v="30"/>
    </i>
    <i>
      <x v="2"/>
    </i>
    <i r="1">
      <x v="17"/>
    </i>
    <i r="1">
      <x v="21"/>
    </i>
    <i r="1">
      <x v="23"/>
    </i>
    <i r="1">
      <x v="26"/>
    </i>
    <i r="1">
      <x v="27"/>
    </i>
    <i r="1">
      <x v="29"/>
    </i>
    <i r="1">
      <x v="31"/>
    </i>
    <i r="1">
      <x v="34"/>
    </i>
    <i r="1">
      <x v="35"/>
    </i>
    <i r="1">
      <x v="36"/>
    </i>
    <i>
      <x v="3"/>
    </i>
    <i r="1">
      <x/>
    </i>
    <i r="1">
      <x v="4"/>
    </i>
    <i r="1">
      <x v="19"/>
    </i>
    <i r="1">
      <x v="22"/>
    </i>
    <i r="1">
      <x v="24"/>
    </i>
    <i r="1">
      <x v="25"/>
    </i>
    <i r="1">
      <x v="32"/>
    </i>
    <i r="1">
      <x v="33"/>
    </i>
    <i>
      <x v="4"/>
    </i>
    <i r="1">
      <x v="16"/>
    </i>
    <i t="grand">
      <x/>
    </i>
  </rowItems>
  <colItems count="1">
    <i/>
  </colItems>
  <dataFields count="1">
    <dataField name="Count of sec_deplacement-menage_accueil" fld="51" subtotal="count" baseField="0" baseItem="0"/>
  </dataFields>
  <formats count="2">
    <format dxfId="13">
      <pivotArea collapsedLevelsAreSubtotals="1" fieldPosition="0">
        <references count="2">
          <reference field="13" count="1">
            <x v="32"/>
          </reference>
          <reference field="51" count="1" selected="0">
            <x v="3"/>
          </reference>
        </references>
      </pivotArea>
    </format>
    <format dxfId="12">
      <pivotArea dataOnly="0" labelOnly="1" fieldPosition="0">
        <references count="2">
          <reference field="13" count="1">
            <x v="32"/>
          </reference>
          <reference field="51" count="1" selected="0">
            <x v="3"/>
          </reference>
        </references>
      </pivotArea>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4.xml><?xml version="1.0" encoding="utf-8"?>
<pivotTableDefinition xmlns="http://schemas.openxmlformats.org/spreadsheetml/2006/main" name="PivotTable22"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B32" firstHeaderRow="1" firstDataRow="1" firstDataCol="1"/>
  <pivotFields count="151">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8">
        <item x="21"/>
        <item x="20"/>
        <item m="1" x="30"/>
        <item m="1" x="28"/>
        <item x="0"/>
        <item m="1" x="35"/>
        <item m="1" x="33"/>
        <item x="16"/>
        <item x="18"/>
        <item m="1" x="31"/>
        <item m="1" x="36"/>
        <item m="1" x="32"/>
        <item m="1" x="29"/>
        <item m="1" x="26"/>
        <item m="1" x="34"/>
        <item m="1" x="27"/>
        <item x="25"/>
        <item x="1"/>
        <item x="2"/>
        <item x="3"/>
        <item x="4"/>
        <item x="5"/>
        <item x="6"/>
        <item x="7"/>
        <item x="8"/>
        <item x="9"/>
        <item x="10"/>
        <item x="11"/>
        <item x="12"/>
        <item x="13"/>
        <item x="14"/>
        <item x="15"/>
        <item x="17"/>
        <item x="19"/>
        <item x="22"/>
        <item x="23"/>
        <item x="24"/>
        <item t="default"/>
      </items>
    </pivotField>
    <pivotField showAll="0"/>
    <pivotField showAll="0"/>
    <pivotField showAll="0"/>
    <pivotField showAll="0"/>
    <pivotField showAll="0"/>
    <pivotField showAll="0"/>
    <pivotField showAll="0"/>
    <pivotField axis="axisRow" dataField="1" showAll="0">
      <items count="5">
        <item x="1"/>
        <item x="0"/>
        <item x="2"/>
        <item x="3"/>
        <item t="default"/>
      </items>
    </pivotField>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1"/>
    <field x="13"/>
  </rowFields>
  <rowItems count="31">
    <i>
      <x/>
    </i>
    <i r="1">
      <x/>
    </i>
    <i r="1">
      <x v="17"/>
    </i>
    <i r="1">
      <x v="18"/>
    </i>
    <i r="1">
      <x v="21"/>
    </i>
    <i r="1">
      <x v="22"/>
    </i>
    <i r="1">
      <x v="23"/>
    </i>
    <i r="1">
      <x v="24"/>
    </i>
    <i r="1">
      <x v="26"/>
    </i>
    <i r="1">
      <x v="27"/>
    </i>
    <i r="1">
      <x v="29"/>
    </i>
    <i r="1">
      <x v="31"/>
    </i>
    <i r="1">
      <x v="32"/>
    </i>
    <i r="1">
      <x v="33"/>
    </i>
    <i r="1">
      <x v="34"/>
    </i>
    <i>
      <x v="1"/>
    </i>
    <i r="1">
      <x v="4"/>
    </i>
    <i r="1">
      <x v="7"/>
    </i>
    <i r="1">
      <x v="8"/>
    </i>
    <i r="1">
      <x v="19"/>
    </i>
    <i r="1">
      <x v="20"/>
    </i>
    <i r="1">
      <x v="28"/>
    </i>
    <i r="1">
      <x v="30"/>
    </i>
    <i r="1">
      <x v="35"/>
    </i>
    <i r="1">
      <x v="36"/>
    </i>
    <i>
      <x v="2"/>
    </i>
    <i r="1">
      <x v="1"/>
    </i>
    <i r="1">
      <x v="25"/>
    </i>
    <i>
      <x v="3"/>
    </i>
    <i r="1">
      <x v="16"/>
    </i>
    <i t="grand">
      <x/>
    </i>
  </rowItems>
  <colItems count="1">
    <i/>
  </colItems>
  <dataFields count="1">
    <dataField name="Count of sec_demographie-popchange" fld="21" subtotal="count" baseField="0" baseItem="0"/>
  </dataFields>
  <formats count="2">
    <format dxfId="15">
      <pivotArea grandRow="1" outline="0" collapsedLevelsAreSubtotals="1" fieldPosition="0"/>
    </format>
    <format dxfId="14">
      <pivotArea dataOnly="0" labelOnly="1" grandRow="1" outline="0"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5.xml><?xml version="1.0" encoding="utf-8"?>
<pivotTableDefinition xmlns="http://schemas.openxmlformats.org/spreadsheetml/2006/main" name="PivotTable40"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D166:E172" firstHeaderRow="1" firstDataRow="1" firstDataCol="1"/>
  <pivotFields count="151">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6">
        <item x="0"/>
        <item x="2"/>
        <item x="1"/>
        <item x="4"/>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0"/>
  </rowFields>
  <rowItems count="6">
    <i>
      <x/>
    </i>
    <i>
      <x v="1"/>
    </i>
    <i>
      <x v="2"/>
    </i>
    <i>
      <x v="3"/>
    </i>
    <i>
      <x v="4"/>
    </i>
    <i t="grand">
      <x/>
    </i>
  </rowItems>
  <colItems count="1">
    <i/>
  </colItems>
  <dataFields count="1">
    <dataField name="Count of sec_electricite-elec_source_sec" fld="60" subtotal="count" baseField="0" baseItem="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6.xml><?xml version="1.0" encoding="utf-8"?>
<pivotTableDefinition xmlns="http://schemas.openxmlformats.org/spreadsheetml/2006/main" name="PivotTable35"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78:B112" firstHeaderRow="1" firstDataRow="1" firstDataCol="1"/>
  <pivotFields count="151">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8">
        <item x="21"/>
        <item x="20"/>
        <item m="1" x="30"/>
        <item m="1" x="28"/>
        <item x="0"/>
        <item m="1" x="35"/>
        <item m="1" x="33"/>
        <item x="16"/>
        <item x="18"/>
        <item m="1" x="31"/>
        <item m="1" x="36"/>
        <item m="1" x="32"/>
        <item m="1" x="29"/>
        <item m="1" x="26"/>
        <item m="1" x="34"/>
        <item m="1" x="27"/>
        <item x="25"/>
        <item x="1"/>
        <item x="2"/>
        <item x="3"/>
        <item x="4"/>
        <item x="5"/>
        <item x="6"/>
        <item x="7"/>
        <item x="8"/>
        <item x="9"/>
        <item x="10"/>
        <item x="11"/>
        <item x="12"/>
        <item x="13"/>
        <item x="14"/>
        <item x="15"/>
        <item x="17"/>
        <item x="19"/>
        <item x="22"/>
        <item x="23"/>
        <item x="24"/>
        <item t="default"/>
      </items>
    </pivotField>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8">
        <item x="1"/>
        <item x="4"/>
        <item x="2"/>
        <item x="5"/>
        <item x="0"/>
        <item x="3"/>
        <item x="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3"/>
    <field x="13"/>
  </rowFields>
  <rowItems count="34">
    <i>
      <x/>
    </i>
    <i r="1">
      <x v="17"/>
    </i>
    <i r="1">
      <x v="26"/>
    </i>
    <i>
      <x v="1"/>
    </i>
    <i r="1">
      <x v="22"/>
    </i>
    <i r="1">
      <x v="28"/>
    </i>
    <i>
      <x v="2"/>
    </i>
    <i r="1">
      <x v="19"/>
    </i>
    <i r="1">
      <x v="20"/>
    </i>
    <i r="1">
      <x v="24"/>
    </i>
    <i r="1">
      <x v="27"/>
    </i>
    <i r="1">
      <x v="30"/>
    </i>
    <i r="1">
      <x v="35"/>
    </i>
    <i r="1">
      <x v="36"/>
    </i>
    <i>
      <x v="3"/>
    </i>
    <i r="1">
      <x/>
    </i>
    <i r="1">
      <x v="32"/>
    </i>
    <i>
      <x v="4"/>
    </i>
    <i r="1">
      <x v="1"/>
    </i>
    <i r="1">
      <x v="4"/>
    </i>
    <i r="1">
      <x v="7"/>
    </i>
    <i r="1">
      <x v="8"/>
    </i>
    <i r="1">
      <x v="18"/>
    </i>
    <i r="1">
      <x v="23"/>
    </i>
    <i r="1">
      <x v="25"/>
    </i>
    <i r="1">
      <x v="29"/>
    </i>
    <i r="1">
      <x v="31"/>
    </i>
    <i r="1">
      <x v="33"/>
    </i>
    <i r="1">
      <x v="34"/>
    </i>
    <i>
      <x v="5"/>
    </i>
    <i r="1">
      <x v="21"/>
    </i>
    <i>
      <x v="6"/>
    </i>
    <i r="1">
      <x v="16"/>
    </i>
    <i t="grand">
      <x/>
    </i>
  </rowItems>
  <colItems count="1">
    <i/>
  </colItems>
  <dataFields count="1">
    <dataField name="Count of sec_deplacement-intentions_deplacement" fld="53" subtotal="count" baseField="0" baseItem="0"/>
  </dataFields>
  <formats count="2">
    <format dxfId="17">
      <pivotArea collapsedLevelsAreSubtotals="1" fieldPosition="0">
        <references count="2">
          <reference field="13" count="1">
            <x v="21"/>
          </reference>
          <reference field="53" count="1" selected="0">
            <x v="5"/>
          </reference>
        </references>
      </pivotArea>
    </format>
    <format dxfId="16">
      <pivotArea dataOnly="0" labelOnly="1" fieldPosition="0">
        <references count="2">
          <reference field="13" count="1">
            <x v="21"/>
          </reference>
          <reference field="53" count="1" selected="0">
            <x v="5"/>
          </reference>
        </references>
      </pivotArea>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7.xml><?xml version="1.0" encoding="utf-8"?>
<pivotTableDefinition xmlns="http://schemas.openxmlformats.org/spreadsheetml/2006/main" name="PivotTable36"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20:B151" firstHeaderRow="1" firstDataRow="1" firstDataCol="1"/>
  <pivotFields count="151">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8">
        <item x="21"/>
        <item x="20"/>
        <item m="1" x="30"/>
        <item m="1" x="28"/>
        <item x="0"/>
        <item m="1" x="35"/>
        <item m="1" x="33"/>
        <item x="16"/>
        <item x="18"/>
        <item m="1" x="31"/>
        <item m="1" x="36"/>
        <item m="1" x="32"/>
        <item m="1" x="29"/>
        <item m="1" x="26"/>
        <item m="1" x="34"/>
        <item m="1" x="27"/>
        <item x="25"/>
        <item x="1"/>
        <item x="2"/>
        <item x="3"/>
        <item x="4"/>
        <item x="5"/>
        <item x="6"/>
        <item x="7"/>
        <item x="8"/>
        <item x="9"/>
        <item x="10"/>
        <item x="11"/>
        <item x="12"/>
        <item x="13"/>
        <item x="14"/>
        <item x="15"/>
        <item x="17"/>
        <item x="19"/>
        <item x="22"/>
        <item x="23"/>
        <item x="24"/>
        <item t="default"/>
      </items>
    </pivotField>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1"/>
        <item x="0"/>
        <item x="2"/>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7"/>
    <field x="13"/>
  </rowFields>
  <rowItems count="31">
    <i>
      <x/>
    </i>
    <i r="1">
      <x v="7"/>
    </i>
    <i r="1">
      <x v="8"/>
    </i>
    <i r="1">
      <x v="18"/>
    </i>
    <i r="1">
      <x v="25"/>
    </i>
    <i r="1">
      <x v="36"/>
    </i>
    <i>
      <x v="1"/>
    </i>
    <i r="1">
      <x/>
    </i>
    <i r="1">
      <x v="4"/>
    </i>
    <i r="1">
      <x v="17"/>
    </i>
    <i r="1">
      <x v="19"/>
    </i>
    <i r="1">
      <x v="22"/>
    </i>
    <i r="1">
      <x v="24"/>
    </i>
    <i r="1">
      <x v="26"/>
    </i>
    <i r="1">
      <x v="27"/>
    </i>
    <i r="1">
      <x v="28"/>
    </i>
    <i r="1">
      <x v="29"/>
    </i>
    <i r="1">
      <x v="30"/>
    </i>
    <i r="1">
      <x v="31"/>
    </i>
    <i r="1">
      <x v="32"/>
    </i>
    <i r="1">
      <x v="34"/>
    </i>
    <i r="1">
      <x v="35"/>
    </i>
    <i>
      <x v="2"/>
    </i>
    <i r="1">
      <x v="1"/>
    </i>
    <i r="1">
      <x v="20"/>
    </i>
    <i r="1">
      <x v="21"/>
    </i>
    <i r="1">
      <x v="23"/>
    </i>
    <i r="1">
      <x v="33"/>
    </i>
    <i>
      <x v="3"/>
    </i>
    <i r="1">
      <x v="16"/>
    </i>
    <i t="grand">
      <x/>
    </i>
  </rowItems>
  <colItems count="1">
    <i/>
  </colItems>
  <dataFields count="1">
    <dataField name="Count of sec_electricite-elect_avt" fld="57" subtotal="count" baseField="0" baseItem="0"/>
  </dataFields>
  <formats count="2">
    <format dxfId="19">
      <pivotArea collapsedLevelsAreSubtotals="1" fieldPosition="0">
        <references count="2">
          <reference field="13" count="1">
            <x v="21"/>
          </reference>
          <reference field="57" count="1" selected="0">
            <x v="2"/>
          </reference>
        </references>
      </pivotArea>
    </format>
    <format dxfId="18">
      <pivotArea dataOnly="0" labelOnly="1" fieldPosition="0">
        <references count="2">
          <reference field="13" count="1">
            <x v="21"/>
          </reference>
          <reference field="57" count="1" selected="0">
            <x v="2"/>
          </reference>
        </references>
      </pivotArea>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8.xml><?xml version="1.0" encoding="utf-8"?>
<pivotTableDefinition xmlns="http://schemas.openxmlformats.org/spreadsheetml/2006/main" name="PivotTable38"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D120:E151" firstHeaderRow="1" firstDataRow="1" firstDataCol="1"/>
  <pivotFields count="151">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8">
        <item x="21"/>
        <item x="20"/>
        <item m="1" x="30"/>
        <item m="1" x="28"/>
        <item x="0"/>
        <item m="1" x="35"/>
        <item m="1" x="33"/>
        <item x="16"/>
        <item x="18"/>
        <item m="1" x="31"/>
        <item m="1" x="36"/>
        <item m="1" x="32"/>
        <item m="1" x="29"/>
        <item m="1" x="26"/>
        <item m="1" x="34"/>
        <item m="1" x="27"/>
        <item x="25"/>
        <item x="1"/>
        <item x="2"/>
        <item x="3"/>
        <item x="4"/>
        <item x="5"/>
        <item x="6"/>
        <item x="7"/>
        <item x="8"/>
        <item x="9"/>
        <item x="10"/>
        <item x="11"/>
        <item x="12"/>
        <item x="13"/>
        <item x="14"/>
        <item x="15"/>
        <item x="17"/>
        <item x="19"/>
        <item x="22"/>
        <item x="23"/>
        <item x="24"/>
        <item t="default"/>
      </items>
    </pivotField>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0"/>
        <item x="1"/>
        <item x="3"/>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8"/>
    <field x="13"/>
  </rowFields>
  <rowItems count="31">
    <i>
      <x/>
    </i>
    <i r="1">
      <x v="1"/>
    </i>
    <i r="1">
      <x v="4"/>
    </i>
    <i r="1">
      <x v="19"/>
    </i>
    <i r="1">
      <x v="20"/>
    </i>
    <i r="1">
      <x v="22"/>
    </i>
    <i r="1">
      <x v="24"/>
    </i>
    <i r="1">
      <x v="28"/>
    </i>
    <i r="1">
      <x v="29"/>
    </i>
    <i r="1">
      <x v="30"/>
    </i>
    <i r="1">
      <x v="32"/>
    </i>
    <i r="1">
      <x v="33"/>
    </i>
    <i r="1">
      <x v="35"/>
    </i>
    <i>
      <x v="1"/>
    </i>
    <i r="1">
      <x/>
    </i>
    <i r="1">
      <x v="17"/>
    </i>
    <i r="1">
      <x v="23"/>
    </i>
    <i r="1">
      <x v="26"/>
    </i>
    <i r="1">
      <x v="27"/>
    </i>
    <i r="1">
      <x v="31"/>
    </i>
    <i r="1">
      <x v="34"/>
    </i>
    <i>
      <x v="2"/>
    </i>
    <i r="1">
      <x v="21"/>
    </i>
    <i>
      <x v="3"/>
    </i>
    <i r="1">
      <x v="7"/>
    </i>
    <i r="1">
      <x v="8"/>
    </i>
    <i r="1">
      <x v="16"/>
    </i>
    <i r="1">
      <x v="18"/>
    </i>
    <i r="1">
      <x v="25"/>
    </i>
    <i r="1">
      <x v="36"/>
    </i>
    <i t="grand">
      <x/>
    </i>
  </rowItems>
  <colItems count="1">
    <i/>
  </colItems>
  <dataFields count="1">
    <dataField name="Count of sec_electricite-elec_apres" fld="58" subtotal="count" baseField="0" baseItem="0"/>
  </dataFields>
  <formats count="2">
    <format dxfId="21">
      <pivotArea collapsedLevelsAreSubtotals="1" fieldPosition="0">
        <references count="2">
          <reference field="13" count="1">
            <x v="8"/>
          </reference>
          <reference field="58" count="1" selected="0">
            <x v="3"/>
          </reference>
        </references>
      </pivotArea>
    </format>
    <format dxfId="20">
      <pivotArea dataOnly="0" labelOnly="1" fieldPosition="0">
        <references count="2">
          <reference field="13" count="1">
            <x v="8"/>
          </reference>
          <reference field="58" count="1" selected="0">
            <x v="3"/>
          </reference>
        </references>
      </pivotArea>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9.xml><?xml version="1.0" encoding="utf-8"?>
<pivotTableDefinition xmlns="http://schemas.openxmlformats.org/spreadsheetml/2006/main" name="PivotTable43"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5:B30" firstHeaderRow="1" firstDataRow="1" firstDataCol="1" rowPageCount="2" colPageCount="1"/>
  <pivotFields count="151">
    <pivotField showAll="0"/>
    <pivotField axis="axisPage" showAll="0">
      <items count="5">
        <item x="1"/>
        <item x="2"/>
        <item x="0"/>
        <item x="3"/>
        <item t="default"/>
      </items>
    </pivotField>
    <pivotField axis="axisRow" showAll="0">
      <items count="5">
        <item x="0"/>
        <item x="1"/>
        <item x="2"/>
        <item x="3"/>
        <item t="default"/>
      </items>
    </pivotField>
    <pivotField axis="axisPage"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items count="14">
        <item x="7"/>
        <item x="2"/>
        <item x="4"/>
        <item x="11"/>
        <item x="10"/>
        <item x="0"/>
        <item x="9"/>
        <item x="5"/>
        <item x="1"/>
        <item x="8"/>
        <item x="6"/>
        <item x="3"/>
        <item x="1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19">
        <item x="4"/>
        <item x="7"/>
        <item x="11"/>
        <item x="8"/>
        <item x="6"/>
        <item x="5"/>
        <item x="14"/>
        <item x="10"/>
        <item x="2"/>
        <item x="0"/>
        <item x="16"/>
        <item x="9"/>
        <item x="15"/>
        <item x="13"/>
        <item x="3"/>
        <item x="12"/>
        <item x="1"/>
        <item x="1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
    <field x="61"/>
  </rowFields>
  <rowItems count="25">
    <i>
      <x/>
    </i>
    <i r="1">
      <x/>
    </i>
    <i r="1">
      <x v="1"/>
    </i>
    <i r="1">
      <x v="3"/>
    </i>
    <i r="1">
      <x v="4"/>
    </i>
    <i r="1">
      <x v="5"/>
    </i>
    <i r="1">
      <x v="6"/>
    </i>
    <i r="1">
      <x v="9"/>
    </i>
    <i r="1">
      <x v="10"/>
    </i>
    <i r="1">
      <x v="14"/>
    </i>
    <i r="1">
      <x v="16"/>
    </i>
    <i>
      <x v="1"/>
    </i>
    <i r="1">
      <x v="2"/>
    </i>
    <i r="1">
      <x v="7"/>
    </i>
    <i r="1">
      <x v="8"/>
    </i>
    <i r="1">
      <x v="9"/>
    </i>
    <i r="1">
      <x v="11"/>
    </i>
    <i r="1">
      <x v="12"/>
    </i>
    <i r="1">
      <x v="13"/>
    </i>
    <i r="1">
      <x v="15"/>
    </i>
    <i>
      <x v="2"/>
    </i>
    <i r="1">
      <x v="16"/>
    </i>
    <i>
      <x v="3"/>
    </i>
    <i r="1">
      <x v="17"/>
    </i>
    <i t="grand">
      <x/>
    </i>
  </rowItems>
  <colItems count="1">
    <i/>
  </colItems>
  <pageFields count="2">
    <pageField fld="1" hier="-1"/>
    <pageField fld="3" hier="-1"/>
  </pageFields>
  <dataFields count="1">
    <dataField name="Count of sec_secal-nouriture_source_princ_avt" fld="61" subtotal="count" baseField="0" baseItem="0"/>
  </dataFields>
  <formats count="6">
    <format dxfId="5">
      <pivotArea field="2" type="button" dataOnly="0" labelOnly="1" outline="0" axis="axisRow" fieldPosition="0"/>
    </format>
    <format dxfId="4">
      <pivotArea field="1" type="button" dataOnly="0" labelOnly="1" outline="0" axis="axisPage" fieldPosition="0"/>
    </format>
    <format dxfId="3">
      <pivotArea field="3" type="button" dataOnly="0" labelOnly="1" outline="0" axis="axisPage" fieldPosition="1"/>
    </format>
    <format dxfId="2">
      <pivotArea field="31" type="button" dataOnly="0" labelOnly="1" outline="0"/>
    </format>
    <format dxfId="1">
      <pivotArea dataOnly="0" labelOnly="1" grandRow="1" outline="0" fieldPosition="0"/>
    </format>
    <format dxfId="0">
      <pivotArea dataOnly="0" labelOnly="1" outline="0" axis="axisValues"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2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66:B173" firstHeaderRow="1" firstDataRow="1" firstDataCol="1"/>
  <pivotFields count="151">
    <pivotField showAll="0"/>
    <pivotField showAll="0">
      <items count="5">
        <item x="1"/>
        <item x="2"/>
        <item x="0"/>
        <item x="3"/>
        <item t="default"/>
      </items>
    </pivotField>
    <pivotField showAll="0">
      <items count="5">
        <item x="0"/>
        <item x="1"/>
        <item x="2"/>
        <item x="3"/>
        <item t="default"/>
      </items>
    </pivotField>
    <pivotField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items count="14">
        <item x="7"/>
        <item x="2"/>
        <item x="4"/>
        <item x="11"/>
        <item x="10"/>
        <item x="0"/>
        <item x="9"/>
        <item x="5"/>
        <item x="1"/>
        <item x="8"/>
        <item x="6"/>
        <item x="3"/>
        <item x="12"/>
        <item t="default"/>
      </items>
    </pivotField>
    <pivotField showAll="0"/>
    <pivotField showAll="0"/>
    <pivotField showAll="0"/>
    <pivotField showAll="0"/>
    <pivotField axis="axisRow" dataField="1" showAll="0">
      <items count="7">
        <item x="2"/>
        <item x="5"/>
        <item x="4"/>
        <item x="3"/>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6"/>
  </rowFields>
  <rowItems count="7">
    <i>
      <x/>
    </i>
    <i>
      <x v="1"/>
    </i>
    <i>
      <x v="2"/>
    </i>
    <i>
      <x v="3"/>
    </i>
    <i>
      <x v="4"/>
    </i>
    <i>
      <x v="5"/>
    </i>
    <i t="grand">
      <x/>
    </i>
  </rowItems>
  <colItems count="1">
    <i/>
  </colItems>
  <dataFields count="1">
    <dataField name="Count of sec_abris-type_materiaux_reparation_autre" fld="36" subtotal="count" baseField="0" baseItem="0"/>
  </dataFields>
  <formats count="6">
    <format dxfId="45">
      <pivotArea field="2" type="button" dataOnly="0" labelOnly="1" outline="0"/>
    </format>
    <format dxfId="44">
      <pivotArea field="1" type="button" dataOnly="0" labelOnly="1" outline="0"/>
    </format>
    <format dxfId="43">
      <pivotArea field="3" type="button" dataOnly="0" labelOnly="1" outline="0"/>
    </format>
    <format dxfId="42">
      <pivotArea field="31" type="button" dataOnly="0" labelOnly="1" outline="0"/>
    </format>
    <format dxfId="41">
      <pivotArea dataOnly="0" labelOnly="1" grandRow="1" outline="0" fieldPosition="0"/>
    </format>
    <format dxfId="40">
      <pivotArea dataOnly="0" labelOnly="1" outline="0" axis="axisValues"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0.xml><?xml version="1.0" encoding="utf-8"?>
<pivotTableDefinition xmlns="http://schemas.openxmlformats.org/spreadsheetml/2006/main" name="PivotTable44"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D5:E32" firstHeaderRow="1" firstDataRow="1" firstDataCol="1" rowPageCount="2" colPageCount="1"/>
  <pivotFields count="151">
    <pivotField showAll="0"/>
    <pivotField axis="axisPage" showAll="0">
      <items count="5">
        <item x="1"/>
        <item x="2"/>
        <item x="0"/>
        <item x="3"/>
        <item t="default"/>
      </items>
    </pivotField>
    <pivotField axis="axisPage" showAll="0">
      <items count="5">
        <item x="0"/>
        <item x="1"/>
        <item x="2"/>
        <item x="3"/>
        <item t="default"/>
      </items>
    </pivotField>
    <pivotField axis="axisRow"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items count="14">
        <item x="7"/>
        <item x="2"/>
        <item x="4"/>
        <item x="11"/>
        <item x="10"/>
        <item x="0"/>
        <item x="9"/>
        <item x="5"/>
        <item x="1"/>
        <item x="8"/>
        <item x="6"/>
        <item x="3"/>
        <item x="1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19">
        <item x="4"/>
        <item x="7"/>
        <item x="11"/>
        <item x="8"/>
        <item x="6"/>
        <item x="5"/>
        <item x="14"/>
        <item x="10"/>
        <item x="2"/>
        <item x="0"/>
        <item x="16"/>
        <item x="9"/>
        <item x="15"/>
        <item x="13"/>
        <item x="3"/>
        <item x="12"/>
        <item x="1"/>
        <item x="1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3"/>
    <field x="61"/>
  </rowFields>
  <rowItems count="27">
    <i>
      <x/>
    </i>
    <i r="1">
      <x v="16"/>
    </i>
    <i>
      <x v="1"/>
    </i>
    <i r="1">
      <x v="8"/>
    </i>
    <i r="1">
      <x v="9"/>
    </i>
    <i r="1">
      <x v="10"/>
    </i>
    <i r="1">
      <x v="12"/>
    </i>
    <i r="1">
      <x v="13"/>
    </i>
    <i r="1">
      <x v="15"/>
    </i>
    <i r="1">
      <x v="16"/>
    </i>
    <i>
      <x v="2"/>
    </i>
    <i r="1">
      <x/>
    </i>
    <i r="1">
      <x v="1"/>
    </i>
    <i r="1">
      <x v="2"/>
    </i>
    <i r="1">
      <x v="3"/>
    </i>
    <i r="1">
      <x v="4"/>
    </i>
    <i r="1">
      <x v="5"/>
    </i>
    <i r="1">
      <x v="6"/>
    </i>
    <i r="1">
      <x v="7"/>
    </i>
    <i r="1">
      <x v="9"/>
    </i>
    <i r="1">
      <x v="11"/>
    </i>
    <i r="1">
      <x v="14"/>
    </i>
    <i r="1">
      <x v="15"/>
    </i>
    <i r="1">
      <x v="16"/>
    </i>
    <i>
      <x v="3"/>
    </i>
    <i r="1">
      <x v="17"/>
    </i>
    <i t="grand">
      <x/>
    </i>
  </rowItems>
  <colItems count="1">
    <i/>
  </colItems>
  <pageFields count="2">
    <pageField fld="2" hier="-1"/>
    <pageField fld="1" hier="-1"/>
  </pageFields>
  <dataFields count="1">
    <dataField name="Count of sec_secal-nouriture_source_princ_avt" fld="61" subtotal="count" baseField="0" baseItem="0"/>
  </dataFields>
  <formats count="6">
    <format dxfId="11">
      <pivotArea field="2" type="button" dataOnly="0" labelOnly="1" outline="0" axis="axisPage" fieldPosition="0"/>
    </format>
    <format dxfId="10">
      <pivotArea field="1" type="button" dataOnly="0" labelOnly="1" outline="0" axis="axisPage" fieldPosition="1"/>
    </format>
    <format dxfId="9">
      <pivotArea field="3" type="button" dataOnly="0" labelOnly="1" outline="0" axis="axisRow" fieldPosition="0"/>
    </format>
    <format dxfId="8">
      <pivotArea field="31" type="button" dataOnly="0" labelOnly="1" outline="0"/>
    </format>
    <format dxfId="7">
      <pivotArea dataOnly="0" labelOnly="1" grandRow="1" outline="0" fieldPosition="0"/>
    </format>
    <format dxfId="6">
      <pivotArea dataOnly="0" labelOnly="1" outline="0" axis="axisValues"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20"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41:B162" firstHeaderRow="1" firstDataRow="1" firstDataCol="1" rowPageCount="3" colPageCount="1"/>
  <pivotFields count="151">
    <pivotField showAll="0"/>
    <pivotField axis="axisPage" showAll="0">
      <items count="5">
        <item x="1"/>
        <item x="2"/>
        <item x="0"/>
        <item x="3"/>
        <item t="default"/>
      </items>
    </pivotField>
    <pivotField axis="axisPage" showAll="0">
      <items count="5">
        <item x="0"/>
        <item x="1"/>
        <item x="2"/>
        <item x="3"/>
        <item t="default"/>
      </items>
    </pivotField>
    <pivotField axis="axisPage"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items count="14">
        <item x="7"/>
        <item x="2"/>
        <item x="4"/>
        <item x="11"/>
        <item x="10"/>
        <item x="0"/>
        <item x="9"/>
        <item x="5"/>
        <item x="1"/>
        <item x="8"/>
        <item x="6"/>
        <item x="3"/>
        <item x="12"/>
        <item t="default"/>
      </items>
    </pivotField>
    <pivotField showAll="0"/>
    <pivotField showAll="0"/>
    <pivotField showAll="0"/>
    <pivotField axis="axisRow" dataField="1" showAll="0">
      <items count="21">
        <item x="16"/>
        <item x="1"/>
        <item x="17"/>
        <item x="8"/>
        <item x="4"/>
        <item x="10"/>
        <item x="18"/>
        <item x="0"/>
        <item x="7"/>
        <item x="11"/>
        <item x="5"/>
        <item x="15"/>
        <item x="3"/>
        <item x="2"/>
        <item x="12"/>
        <item x="9"/>
        <item x="14"/>
        <item x="6"/>
        <item x="13"/>
        <item x="1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5"/>
  </rowFields>
  <rowItems count="21">
    <i>
      <x/>
    </i>
    <i>
      <x v="1"/>
    </i>
    <i>
      <x v="2"/>
    </i>
    <i>
      <x v="3"/>
    </i>
    <i>
      <x v="4"/>
    </i>
    <i>
      <x v="5"/>
    </i>
    <i>
      <x v="6"/>
    </i>
    <i>
      <x v="7"/>
    </i>
    <i>
      <x v="8"/>
    </i>
    <i>
      <x v="9"/>
    </i>
    <i>
      <x v="10"/>
    </i>
    <i>
      <x v="11"/>
    </i>
    <i>
      <x v="12"/>
    </i>
    <i>
      <x v="13"/>
    </i>
    <i>
      <x v="14"/>
    </i>
    <i>
      <x v="15"/>
    </i>
    <i>
      <x v="16"/>
    </i>
    <i>
      <x v="17"/>
    </i>
    <i>
      <x v="18"/>
    </i>
    <i>
      <x v="19"/>
    </i>
    <i t="grand">
      <x/>
    </i>
  </rowItems>
  <colItems count="1">
    <i/>
  </colItems>
  <pageFields count="3">
    <pageField fld="2" hier="-1"/>
    <pageField fld="1" hier="-1"/>
    <pageField fld="3" hier="-1"/>
  </pageFields>
  <dataFields count="1">
    <dataField name="Count of sec_abris-type_materiaux_reparation" fld="35" subtotal="count" baseField="0" baseItem="0"/>
  </dataFields>
  <formats count="6">
    <format dxfId="51">
      <pivotArea field="2" type="button" dataOnly="0" labelOnly="1" outline="0" axis="axisPage" fieldPosition="0"/>
    </format>
    <format dxfId="50">
      <pivotArea field="1" type="button" dataOnly="0" labelOnly="1" outline="0" axis="axisPage" fieldPosition="1"/>
    </format>
    <format dxfId="49">
      <pivotArea field="3" type="button" dataOnly="0" labelOnly="1" outline="0" axis="axisPage" fieldPosition="2"/>
    </format>
    <format dxfId="48">
      <pivotArea field="31" type="button" dataOnly="0" labelOnly="1" outline="0"/>
    </format>
    <format dxfId="47">
      <pivotArea dataOnly="0" labelOnly="1" grandRow="1" outline="0" fieldPosition="0"/>
    </format>
    <format dxfId="46">
      <pivotArea dataOnly="0" labelOnly="1" outline="0" axis="axisValues"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15"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G73:H85" firstHeaderRow="1" firstDataRow="1" firstDataCol="1" rowPageCount="2" colPageCount="1"/>
  <pivotFields count="151">
    <pivotField showAll="0"/>
    <pivotField axis="axisRow" showAll="0">
      <items count="5">
        <item x="1"/>
        <item x="2"/>
        <item x="0"/>
        <item x="3"/>
        <item t="default"/>
      </items>
    </pivotField>
    <pivotField axis="axisPage" showAll="0">
      <items count="5">
        <item x="0"/>
        <item x="1"/>
        <item x="2"/>
        <item x="3"/>
        <item t="default"/>
      </items>
    </pivotField>
    <pivotField axis="axisPage"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axis="axisRow" dataField="1" showAll="0">
      <items count="5">
        <item x="0"/>
        <item x="1"/>
        <item x="2"/>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27"/>
  </rowFields>
  <rowItems count="12">
    <i>
      <x/>
    </i>
    <i r="1">
      <x/>
    </i>
    <i r="1">
      <x v="2"/>
    </i>
    <i>
      <x v="1"/>
    </i>
    <i r="1">
      <x v="1"/>
    </i>
    <i>
      <x v="2"/>
    </i>
    <i r="1">
      <x/>
    </i>
    <i r="1">
      <x v="1"/>
    </i>
    <i r="1">
      <x v="2"/>
    </i>
    <i>
      <x v="3"/>
    </i>
    <i r="1">
      <x v="3"/>
    </i>
    <i t="grand">
      <x/>
    </i>
  </rowItems>
  <colItems count="1">
    <i/>
  </colItems>
  <pageFields count="2">
    <pageField fld="3" hier="-1"/>
    <pageField fld="2" hier="-1"/>
  </pageFields>
  <dataFields count="1">
    <dataField name="Count of sec_demographie-dem_perc_handicap_evo" fld="27" subtotal="count" baseField="0" baseItem="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18"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18:B124" firstHeaderRow="1" firstDataRow="1" firstDataCol="1" rowPageCount="3" colPageCount="1"/>
  <pivotFields count="151">
    <pivotField showAll="0"/>
    <pivotField axis="axisPage" showAll="0">
      <items count="5">
        <item x="1"/>
        <item x="2"/>
        <item x="0"/>
        <item x="3"/>
        <item t="default"/>
      </items>
    </pivotField>
    <pivotField axis="axisPage" showAll="0">
      <items count="5">
        <item x="0"/>
        <item x="1"/>
        <item x="2"/>
        <item x="3"/>
        <item t="default"/>
      </items>
    </pivotField>
    <pivotField axis="axisPage"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items count="14">
        <item x="7"/>
        <item x="2"/>
        <item x="4"/>
        <item x="11"/>
        <item x="10"/>
        <item x="0"/>
        <item x="9"/>
        <item x="5"/>
        <item x="1"/>
        <item x="8"/>
        <item x="6"/>
        <item x="3"/>
        <item x="12"/>
        <item t="default"/>
      </items>
    </pivotField>
    <pivotField showAll="0"/>
    <pivotField axis="axisRow" dataField="1" showAll="0">
      <items count="6">
        <item x="2"/>
        <item x="1"/>
        <item x="3"/>
        <item x="0"/>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3"/>
  </rowFields>
  <rowItems count="6">
    <i>
      <x/>
    </i>
    <i>
      <x v="1"/>
    </i>
    <i>
      <x v="2"/>
    </i>
    <i>
      <x v="3"/>
    </i>
    <i>
      <x v="4"/>
    </i>
    <i t="grand">
      <x/>
    </i>
  </rowItems>
  <colItems count="1">
    <i/>
  </colItems>
  <pageFields count="3">
    <pageField fld="2" hier="-1"/>
    <pageField fld="1" hier="-1"/>
    <pageField fld="3" hier="-1"/>
  </pageFields>
  <dataFields count="1">
    <dataField name="Count of sec_abris-type_abris_endommage" fld="33" subtotal="count" baseField="0" baseItem="0"/>
  </dataFields>
  <formats count="6">
    <format dxfId="57">
      <pivotArea field="2" type="button" dataOnly="0" labelOnly="1" outline="0" axis="axisPage" fieldPosition="0"/>
    </format>
    <format dxfId="56">
      <pivotArea field="1" type="button" dataOnly="0" labelOnly="1" outline="0" axis="axisPage" fieldPosition="1"/>
    </format>
    <format dxfId="55">
      <pivotArea field="3" type="button" dataOnly="0" labelOnly="1" outline="0" axis="axisPage" fieldPosition="2"/>
    </format>
    <format dxfId="54">
      <pivotArea field="31" type="button" dataOnly="0" labelOnly="1" outline="0"/>
    </format>
    <format dxfId="53">
      <pivotArea dataOnly="0" labelOnly="1" grandRow="1" outline="0" fieldPosition="0"/>
    </format>
    <format dxfId="52">
      <pivotArea dataOnly="0" labelOnly="1" outline="0" axis="axisValues"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PivotTable12"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G48:H63" firstHeaderRow="1" firstDataRow="1" firstDataCol="1" rowPageCount="2" colPageCount="1"/>
  <pivotFields count="151">
    <pivotField showAll="0"/>
    <pivotField axis="axisPage" showAll="0">
      <items count="5">
        <item x="1"/>
        <item x="2"/>
        <item x="0"/>
        <item x="3"/>
        <item t="default"/>
      </items>
    </pivotField>
    <pivotField axis="axisRow" showAll="0">
      <items count="5">
        <item x="0"/>
        <item x="1"/>
        <item x="2"/>
        <item x="3"/>
        <item t="default"/>
      </items>
    </pivotField>
    <pivotField axis="axisPage"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6">
        <item x="2"/>
        <item x="3"/>
        <item x="1"/>
        <item x="0"/>
        <item x="4"/>
        <item t="default"/>
      </items>
    </pivotField>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
    <field x="23"/>
  </rowFields>
  <rowItems count="15">
    <i>
      <x/>
    </i>
    <i r="1">
      <x/>
    </i>
    <i r="1">
      <x v="1"/>
    </i>
    <i r="1">
      <x v="2"/>
    </i>
    <i r="1">
      <x v="3"/>
    </i>
    <i>
      <x v="1"/>
    </i>
    <i r="1">
      <x/>
    </i>
    <i r="1">
      <x v="1"/>
    </i>
    <i r="1">
      <x v="2"/>
    </i>
    <i r="1">
      <x v="3"/>
    </i>
    <i>
      <x v="2"/>
    </i>
    <i r="1">
      <x/>
    </i>
    <i>
      <x v="3"/>
    </i>
    <i r="1">
      <x v="4"/>
    </i>
    <i t="grand">
      <x/>
    </i>
  </rowItems>
  <colItems count="1">
    <i/>
  </colItems>
  <pageFields count="2">
    <pageField fld="3" hier="-1"/>
    <pageField fld="1" hier="-1"/>
  </pageFields>
  <dataFields count="1">
    <dataField name="Count of sec_demographie-checf_menage_aprs" fld="23" subtotal="count" baseField="0" baseItem="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PivotTable33"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G288:H299" firstHeaderRow="1" firstDataRow="1" firstDataCol="1" rowPageCount="2" colPageCount="1"/>
  <pivotFields count="151">
    <pivotField showAll="0"/>
    <pivotField axis="axisRow" showAll="0">
      <items count="5">
        <item x="1"/>
        <item x="2"/>
        <item x="0"/>
        <item x="3"/>
        <item t="default"/>
      </items>
    </pivotField>
    <pivotField axis="axisPage" showAll="0">
      <items count="5">
        <item x="0"/>
        <item x="1"/>
        <item x="2"/>
        <item x="3"/>
        <item t="default"/>
      </items>
    </pivotField>
    <pivotField axis="axisPage" showAll="0">
      <items count="5">
        <item x="2"/>
        <item x="0"/>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items count="14">
        <item x="7"/>
        <item x="2"/>
        <item x="4"/>
        <item x="11"/>
        <item x="10"/>
        <item x="0"/>
        <item x="9"/>
        <item x="5"/>
        <item x="1"/>
        <item x="8"/>
        <item x="6"/>
        <item x="3"/>
        <item x="1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2"/>
        <item x="1"/>
        <item x="0"/>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50"/>
  </rowFields>
  <rowItems count="11">
    <i>
      <x/>
    </i>
    <i r="1">
      <x v="2"/>
    </i>
    <i>
      <x v="1"/>
    </i>
    <i r="1">
      <x v="2"/>
    </i>
    <i>
      <x v="2"/>
    </i>
    <i r="1">
      <x/>
    </i>
    <i r="1">
      <x v="1"/>
    </i>
    <i r="1">
      <x v="2"/>
    </i>
    <i>
      <x v="3"/>
    </i>
    <i r="1">
      <x v="3"/>
    </i>
    <i t="grand">
      <x/>
    </i>
  </rowItems>
  <colItems count="1">
    <i/>
  </colItems>
  <pageFields count="2">
    <pageField fld="2" hier="-1"/>
    <pageField fld="3" hier="-1"/>
  </pageFields>
  <dataFields count="1">
    <dataField name="Count of sec_abris-degre_degats" fld="50" subtotal="count" baseField="0" baseItem="0"/>
  </dataFields>
  <formats count="6">
    <format dxfId="63">
      <pivotArea field="2" type="button" dataOnly="0" labelOnly="1" outline="0" axis="axisPage" fieldPosition="0"/>
    </format>
    <format dxfId="62">
      <pivotArea field="1" type="button" dataOnly="0" labelOnly="1" outline="0" axis="axisRow" fieldPosition="0"/>
    </format>
    <format dxfId="61">
      <pivotArea field="3" type="button" dataOnly="0" labelOnly="1" outline="0" axis="axisPage" fieldPosition="1"/>
    </format>
    <format dxfId="60">
      <pivotArea field="31" type="button" dataOnly="0" labelOnly="1" outline="0"/>
    </format>
    <format dxfId="59">
      <pivotArea dataOnly="0" labelOnly="1" grandRow="1" outline="0" fieldPosition="0"/>
    </format>
    <format dxfId="58">
      <pivotArea dataOnly="0" labelOnly="1" outline="0" axis="axisValues"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18" Type="http://schemas.openxmlformats.org/officeDocument/2006/relationships/pivotTable" Target="../pivotTables/pivotTable18.xml"/><Relationship Id="rId26" Type="http://schemas.openxmlformats.org/officeDocument/2006/relationships/pivotTable" Target="../pivotTables/pivotTable26.xml"/><Relationship Id="rId3" Type="http://schemas.openxmlformats.org/officeDocument/2006/relationships/pivotTable" Target="../pivotTables/pivotTable3.xml"/><Relationship Id="rId21" Type="http://schemas.openxmlformats.org/officeDocument/2006/relationships/pivotTable" Target="../pivotTables/pivotTable21.xml"/><Relationship Id="rId7" Type="http://schemas.openxmlformats.org/officeDocument/2006/relationships/pivotTable" Target="../pivotTables/pivotTable7.xml"/><Relationship Id="rId12" Type="http://schemas.openxmlformats.org/officeDocument/2006/relationships/pivotTable" Target="../pivotTables/pivotTable12.xml"/><Relationship Id="rId17" Type="http://schemas.openxmlformats.org/officeDocument/2006/relationships/pivotTable" Target="../pivotTables/pivotTable17.xml"/><Relationship Id="rId25" Type="http://schemas.openxmlformats.org/officeDocument/2006/relationships/pivotTable" Target="../pivotTables/pivotTable25.xml"/><Relationship Id="rId2" Type="http://schemas.openxmlformats.org/officeDocument/2006/relationships/pivotTable" Target="../pivotTables/pivotTable2.xml"/><Relationship Id="rId16" Type="http://schemas.openxmlformats.org/officeDocument/2006/relationships/pivotTable" Target="../pivotTables/pivotTable16.xml"/><Relationship Id="rId20" Type="http://schemas.openxmlformats.org/officeDocument/2006/relationships/pivotTable" Target="../pivotTables/pivotTable20.xml"/><Relationship Id="rId29" Type="http://schemas.openxmlformats.org/officeDocument/2006/relationships/pivotTable" Target="../pivotTables/pivotTable29.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24" Type="http://schemas.openxmlformats.org/officeDocument/2006/relationships/pivotTable" Target="../pivotTables/pivotTable24.xml"/><Relationship Id="rId5" Type="http://schemas.openxmlformats.org/officeDocument/2006/relationships/pivotTable" Target="../pivotTables/pivotTable5.xml"/><Relationship Id="rId15" Type="http://schemas.openxmlformats.org/officeDocument/2006/relationships/pivotTable" Target="../pivotTables/pivotTable15.xml"/><Relationship Id="rId23" Type="http://schemas.openxmlformats.org/officeDocument/2006/relationships/pivotTable" Target="../pivotTables/pivotTable23.xml"/><Relationship Id="rId28" Type="http://schemas.openxmlformats.org/officeDocument/2006/relationships/pivotTable" Target="../pivotTables/pivotTable28.xml"/><Relationship Id="rId10" Type="http://schemas.openxmlformats.org/officeDocument/2006/relationships/pivotTable" Target="../pivotTables/pivotTable10.xml"/><Relationship Id="rId19" Type="http://schemas.openxmlformats.org/officeDocument/2006/relationships/pivotTable" Target="../pivotTables/pivotTable19.xml"/><Relationship Id="rId31" Type="http://schemas.openxmlformats.org/officeDocument/2006/relationships/pivotTable" Target="../pivotTables/pivotTable31.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 Id="rId22" Type="http://schemas.openxmlformats.org/officeDocument/2006/relationships/pivotTable" Target="../pivotTables/pivotTable22.xml"/><Relationship Id="rId27" Type="http://schemas.openxmlformats.org/officeDocument/2006/relationships/pivotTable" Target="../pivotTables/pivotTable27.xml"/><Relationship Id="rId30" Type="http://schemas.openxmlformats.org/officeDocument/2006/relationships/pivotTable" Target="../pivotTables/pivotTable30.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4.xml"/><Relationship Id="rId7" Type="http://schemas.openxmlformats.org/officeDocument/2006/relationships/pivotTable" Target="../pivotTables/pivotTable38.xml"/><Relationship Id="rId2" Type="http://schemas.openxmlformats.org/officeDocument/2006/relationships/pivotTable" Target="../pivotTables/pivotTable33.xml"/><Relationship Id="rId1" Type="http://schemas.openxmlformats.org/officeDocument/2006/relationships/pivotTable" Target="../pivotTables/pivotTable32.xml"/><Relationship Id="rId6" Type="http://schemas.openxmlformats.org/officeDocument/2006/relationships/pivotTable" Target="../pivotTables/pivotTable37.xml"/><Relationship Id="rId5" Type="http://schemas.openxmlformats.org/officeDocument/2006/relationships/pivotTable" Target="../pivotTables/pivotTable36.xml"/><Relationship Id="rId4" Type="http://schemas.openxmlformats.org/officeDocument/2006/relationships/pivotTable" Target="../pivotTables/pivotTable35.xml"/></Relationships>
</file>

<file path=xl/worksheets/_rels/sheet6.xml.rels><?xml version="1.0" encoding="UTF-8" standalone="yes"?>
<Relationships xmlns="http://schemas.openxmlformats.org/package/2006/relationships"><Relationship Id="rId2" Type="http://schemas.openxmlformats.org/officeDocument/2006/relationships/pivotTable" Target="../pivotTables/pivotTable40.xml"/><Relationship Id="rId1" Type="http://schemas.openxmlformats.org/officeDocument/2006/relationships/pivotTable" Target="../pivotTables/pivotTable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abSelected="1" workbookViewId="0">
      <selection activeCell="B6" sqref="B6"/>
    </sheetView>
  </sheetViews>
  <sheetFormatPr defaultRowHeight="14.5" x14ac:dyDescent="0.35"/>
  <cols>
    <col min="1" max="1" width="35.75" style="44" customWidth="1"/>
    <col min="2" max="2" width="62.83203125" style="63" customWidth="1"/>
    <col min="3" max="16384" width="8.6640625" style="44"/>
  </cols>
  <sheetData>
    <row r="1" spans="1:2" ht="33" customHeight="1" x14ac:dyDescent="0.35">
      <c r="A1" s="42" t="s">
        <v>989</v>
      </c>
      <c r="B1" s="43"/>
    </row>
    <row r="2" spans="1:2" ht="15" thickBot="1" x14ac:dyDescent="0.4">
      <c r="A2" s="45" t="s">
        <v>978</v>
      </c>
      <c r="B2" s="46" t="s">
        <v>979</v>
      </c>
    </row>
    <row r="3" spans="1:2" ht="52.5" thickBot="1" x14ac:dyDescent="0.4">
      <c r="A3" s="47" t="s">
        <v>980</v>
      </c>
      <c r="B3" s="48" t="s">
        <v>990</v>
      </c>
    </row>
    <row r="4" spans="1:2" ht="15" thickBot="1" x14ac:dyDescent="0.4">
      <c r="A4" s="49" t="s">
        <v>981</v>
      </c>
      <c r="B4" s="50" t="s">
        <v>991</v>
      </c>
    </row>
    <row r="5" spans="1:2" ht="253.5" thickBot="1" x14ac:dyDescent="0.4">
      <c r="A5" s="51" t="s">
        <v>982</v>
      </c>
      <c r="B5" s="64" t="s">
        <v>998</v>
      </c>
    </row>
    <row r="6" spans="1:2" ht="15" thickBot="1" x14ac:dyDescent="0.4">
      <c r="A6" s="49" t="s">
        <v>992</v>
      </c>
      <c r="B6" s="53"/>
    </row>
    <row r="7" spans="1:2" ht="15" thickBot="1" x14ac:dyDescent="0.4">
      <c r="A7" s="51" t="s">
        <v>983</v>
      </c>
      <c r="B7" s="52" t="s">
        <v>993</v>
      </c>
    </row>
    <row r="8" spans="1:2" ht="26.5" thickBot="1" x14ac:dyDescent="0.4">
      <c r="A8" s="54" t="s">
        <v>984</v>
      </c>
      <c r="B8" s="55" t="s">
        <v>994</v>
      </c>
    </row>
    <row r="9" spans="1:2" ht="15" thickBot="1" x14ac:dyDescent="0.4">
      <c r="A9" s="56" t="s">
        <v>985</v>
      </c>
      <c r="B9" s="57" t="s">
        <v>995</v>
      </c>
    </row>
    <row r="10" spans="1:2" x14ac:dyDescent="0.35">
      <c r="A10" s="58"/>
      <c r="B10" s="59"/>
    </row>
    <row r="11" spans="1:2" ht="15" thickBot="1" x14ac:dyDescent="0.4">
      <c r="A11" s="45" t="s">
        <v>986</v>
      </c>
      <c r="B11" s="60" t="s">
        <v>979</v>
      </c>
    </row>
    <row r="12" spans="1:2" ht="27.9" customHeight="1" thickBot="1" x14ac:dyDescent="0.4">
      <c r="A12" s="51" t="s">
        <v>996</v>
      </c>
      <c r="B12" s="52" t="s">
        <v>997</v>
      </c>
    </row>
    <row r="13" spans="1:2" ht="15" thickBot="1" x14ac:dyDescent="0.4">
      <c r="A13" s="61" t="s">
        <v>987</v>
      </c>
      <c r="B13" s="62" t="s">
        <v>988</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29"/>
  <sheetViews>
    <sheetView zoomScale="103" workbookViewId="0">
      <selection activeCell="H12" sqref="H12"/>
    </sheetView>
  </sheetViews>
  <sheetFormatPr defaultColWidth="25" defaultRowHeight="15.5" x14ac:dyDescent="0.35"/>
  <cols>
    <col min="1" max="1" width="7.33203125" style="2" customWidth="1"/>
    <col min="2" max="4" width="8.6640625" style="2" customWidth="1"/>
    <col min="5" max="6" width="13.83203125" style="2" customWidth="1"/>
    <col min="7" max="8" width="11.33203125" style="2" customWidth="1"/>
    <col min="9" max="12" width="10.5" style="2" customWidth="1"/>
    <col min="13" max="13" width="18.6640625" style="2" customWidth="1"/>
    <col min="14" max="14" width="25" style="2"/>
    <col min="15" max="15" width="15.1640625" style="2" customWidth="1"/>
    <col min="16" max="16" width="11.1640625" style="2" customWidth="1"/>
    <col min="17" max="17" width="10.33203125" style="2" customWidth="1"/>
    <col min="18" max="18" width="12.6640625" style="2" customWidth="1"/>
    <col min="19" max="19" width="13.5" style="2" customWidth="1"/>
    <col min="20" max="28" width="14" style="2" customWidth="1"/>
    <col min="29" max="29" width="13.6640625" style="2" customWidth="1"/>
    <col min="30" max="30" width="15.5" style="2" customWidth="1"/>
    <col min="31" max="31" width="15.33203125" style="2" customWidth="1"/>
    <col min="32" max="32" width="23.33203125" style="2" customWidth="1"/>
    <col min="33" max="40" width="25" style="2"/>
    <col min="41" max="41" width="25" style="3"/>
    <col min="42" max="42" width="27.6640625" style="2" customWidth="1"/>
    <col min="43" max="43" width="25" style="2"/>
    <col min="44" max="44" width="70.83203125" style="2" customWidth="1"/>
    <col min="45" max="61" width="25" style="2"/>
    <col min="62" max="62" width="55.5" style="2" customWidth="1"/>
    <col min="63" max="65" width="25" style="2"/>
    <col min="66" max="69" width="25" style="3"/>
    <col min="70" max="70" width="37.5" style="2" customWidth="1"/>
    <col min="71" max="109" width="25" style="2"/>
    <col min="110" max="110" width="25" style="3"/>
    <col min="111" max="16384" width="25" style="2"/>
  </cols>
  <sheetData>
    <row r="1" spans="1:151" s="16" customFormat="1" x14ac:dyDescent="0.35">
      <c r="A1" s="22" t="s">
        <v>880</v>
      </c>
      <c r="B1" s="16" t="s">
        <v>865</v>
      </c>
      <c r="C1" s="16" t="s">
        <v>867</v>
      </c>
      <c r="D1" s="16" t="s">
        <v>866</v>
      </c>
      <c r="E1" s="16" t="s">
        <v>1</v>
      </c>
      <c r="F1" s="16" t="s">
        <v>2</v>
      </c>
      <c r="G1" s="16" t="s">
        <v>3</v>
      </c>
      <c r="H1" s="16" t="s">
        <v>4</v>
      </c>
      <c r="I1" s="16" t="s">
        <v>5</v>
      </c>
      <c r="J1" s="16" t="s">
        <v>6</v>
      </c>
      <c r="K1" s="16" t="s">
        <v>7</v>
      </c>
      <c r="L1" s="16" t="s">
        <v>8</v>
      </c>
      <c r="M1" s="16" t="s">
        <v>10</v>
      </c>
      <c r="N1" s="16" t="s">
        <v>12</v>
      </c>
      <c r="O1" s="16" t="s">
        <v>13</v>
      </c>
      <c r="P1" s="16" t="s">
        <v>14</v>
      </c>
      <c r="Q1" s="16" t="s">
        <v>15</v>
      </c>
      <c r="R1" s="16" t="s">
        <v>16</v>
      </c>
      <c r="S1" s="16" t="s">
        <v>17</v>
      </c>
      <c r="T1" s="16" t="s">
        <v>18</v>
      </c>
      <c r="U1" s="16" t="s">
        <v>19</v>
      </c>
      <c r="V1" s="16" t="s">
        <v>20</v>
      </c>
      <c r="W1" s="16" t="s">
        <v>21</v>
      </c>
      <c r="X1" s="16" t="s">
        <v>22</v>
      </c>
      <c r="Y1" s="26" t="s">
        <v>906</v>
      </c>
      <c r="Z1" s="16" t="s">
        <v>23</v>
      </c>
      <c r="AA1" s="16" t="s">
        <v>24</v>
      </c>
      <c r="AB1" s="16" t="s">
        <v>25</v>
      </c>
      <c r="AC1" s="16" t="s">
        <v>26</v>
      </c>
      <c r="AD1" s="16" t="s">
        <v>27</v>
      </c>
      <c r="AE1" s="16" t="s">
        <v>28</v>
      </c>
      <c r="AF1" s="16" t="s">
        <v>29</v>
      </c>
      <c r="AG1" s="16" t="s">
        <v>30</v>
      </c>
      <c r="AH1" s="16" t="s">
        <v>31</v>
      </c>
      <c r="AI1" s="16" t="s">
        <v>32</v>
      </c>
      <c r="AJ1" s="16" t="s">
        <v>33</v>
      </c>
      <c r="AK1" s="16" t="s">
        <v>34</v>
      </c>
      <c r="AL1" s="16" t="s">
        <v>35</v>
      </c>
      <c r="AM1" s="16" t="s">
        <v>36</v>
      </c>
      <c r="AN1" s="16" t="s">
        <v>37</v>
      </c>
      <c r="AO1" s="16" t="s">
        <v>744</v>
      </c>
      <c r="AP1" s="16" t="s">
        <v>38</v>
      </c>
      <c r="AQ1" s="16" t="s">
        <v>39</v>
      </c>
      <c r="AR1" s="16" t="s">
        <v>40</v>
      </c>
      <c r="AS1" s="16" t="s">
        <v>41</v>
      </c>
      <c r="AT1" s="16" t="s">
        <v>42</v>
      </c>
      <c r="AU1" s="16" t="s">
        <v>43</v>
      </c>
      <c r="AV1" s="16" t="s">
        <v>44</v>
      </c>
      <c r="AW1" s="16" t="s">
        <v>45</v>
      </c>
      <c r="AX1" s="16" t="s">
        <v>46</v>
      </c>
      <c r="AY1" s="16" t="s">
        <v>47</v>
      </c>
      <c r="AZ1" s="16" t="s">
        <v>48</v>
      </c>
      <c r="BA1" s="16" t="s">
        <v>49</v>
      </c>
      <c r="BB1" s="16" t="s">
        <v>50</v>
      </c>
      <c r="BC1" s="16" t="s">
        <v>51</v>
      </c>
      <c r="BD1" s="16" t="s">
        <v>52</v>
      </c>
      <c r="BE1" s="16" t="s">
        <v>53</v>
      </c>
      <c r="BF1" s="16" t="s">
        <v>54</v>
      </c>
      <c r="BG1" s="16" t="s">
        <v>55</v>
      </c>
      <c r="BH1" s="16" t="s">
        <v>56</v>
      </c>
      <c r="BI1" s="16" t="s">
        <v>58</v>
      </c>
      <c r="BJ1" s="16" t="s">
        <v>60</v>
      </c>
      <c r="BK1" s="16" t="s">
        <v>61</v>
      </c>
      <c r="BL1" s="16" t="s">
        <v>62</v>
      </c>
      <c r="BM1" s="16" t="s">
        <v>63</v>
      </c>
      <c r="BN1" s="16" t="s">
        <v>435</v>
      </c>
      <c r="BO1" s="16" t="s">
        <v>436</v>
      </c>
      <c r="BP1" s="16" t="s">
        <v>437</v>
      </c>
      <c r="BQ1" s="16" t="s">
        <v>438</v>
      </c>
      <c r="BR1" s="16" t="s">
        <v>64</v>
      </c>
      <c r="BS1" s="16" t="s">
        <v>65</v>
      </c>
      <c r="BT1" s="16" t="s">
        <v>66</v>
      </c>
      <c r="BU1" s="16" t="s">
        <v>67</v>
      </c>
      <c r="BV1" s="16" t="s">
        <v>68</v>
      </c>
      <c r="BW1" s="16" t="s">
        <v>69</v>
      </c>
      <c r="BX1" s="16" t="s">
        <v>70</v>
      </c>
      <c r="BY1" s="16" t="s">
        <v>71</v>
      </c>
      <c r="BZ1" s="16" t="s">
        <v>72</v>
      </c>
      <c r="CA1" s="16" t="s">
        <v>73</v>
      </c>
      <c r="CB1" s="16" t="s">
        <v>74</v>
      </c>
      <c r="CC1" s="16" t="s">
        <v>75</v>
      </c>
      <c r="CD1" s="16" t="s">
        <v>76</v>
      </c>
      <c r="CE1" s="16" t="s">
        <v>77</v>
      </c>
      <c r="CF1" s="16" t="s">
        <v>78</v>
      </c>
      <c r="CG1" s="16" t="s">
        <v>79</v>
      </c>
      <c r="CH1" s="16" t="s">
        <v>80</v>
      </c>
      <c r="CI1" s="16" t="s">
        <v>81</v>
      </c>
      <c r="CJ1" s="16" t="s">
        <v>82</v>
      </c>
      <c r="CK1" s="16" t="s">
        <v>83</v>
      </c>
      <c r="CL1" s="16" t="s">
        <v>84</v>
      </c>
      <c r="CM1" s="16" t="s">
        <v>85</v>
      </c>
      <c r="CN1" s="16" t="s">
        <v>86</v>
      </c>
      <c r="CO1" s="16" t="s">
        <v>87</v>
      </c>
      <c r="CP1" s="16" t="s">
        <v>88</v>
      </c>
      <c r="CQ1" s="16" t="s">
        <v>89</v>
      </c>
      <c r="CR1" s="16" t="s">
        <v>90</v>
      </c>
      <c r="CS1" s="16" t="s">
        <v>91</v>
      </c>
      <c r="CT1" s="16" t="s">
        <v>92</v>
      </c>
      <c r="CU1" s="16" t="s">
        <v>93</v>
      </c>
      <c r="CV1" s="16" t="s">
        <v>94</v>
      </c>
      <c r="CW1" s="16" t="s">
        <v>95</v>
      </c>
      <c r="CX1" s="16" t="s">
        <v>96</v>
      </c>
      <c r="CY1" s="16" t="s">
        <v>98</v>
      </c>
      <c r="CZ1" s="16" t="s">
        <v>99</v>
      </c>
      <c r="DA1" s="16" t="s">
        <v>100</v>
      </c>
      <c r="DB1" s="16" t="s">
        <v>101</v>
      </c>
      <c r="DC1" s="16" t="s">
        <v>103</v>
      </c>
      <c r="DD1" s="16" t="s">
        <v>105</v>
      </c>
      <c r="DE1" s="16" t="s">
        <v>106</v>
      </c>
      <c r="DF1" s="16" t="s">
        <v>743</v>
      </c>
      <c r="DG1" s="16" t="s">
        <v>107</v>
      </c>
      <c r="DH1" s="16" t="s">
        <v>108</v>
      </c>
      <c r="DI1" s="16" t="s">
        <v>109</v>
      </c>
      <c r="DJ1" s="16" t="s">
        <v>110</v>
      </c>
      <c r="DK1" s="16" t="s">
        <v>111</v>
      </c>
      <c r="DL1" s="16" t="s">
        <v>113</v>
      </c>
      <c r="DM1" s="16" t="s">
        <v>114</v>
      </c>
      <c r="DN1" s="16" t="s">
        <v>115</v>
      </c>
      <c r="DO1" s="16" t="s">
        <v>116</v>
      </c>
      <c r="DP1" s="16" t="s">
        <v>117</v>
      </c>
      <c r="DQ1" s="16" t="s">
        <v>118</v>
      </c>
      <c r="DR1" s="16" t="s">
        <v>119</v>
      </c>
      <c r="DS1" s="16" t="s">
        <v>120</v>
      </c>
      <c r="DT1" s="16" t="s">
        <v>121</v>
      </c>
      <c r="DU1" s="16" t="s">
        <v>122</v>
      </c>
      <c r="DV1" s="16" t="s">
        <v>123</v>
      </c>
      <c r="DW1" s="16" t="s">
        <v>124</v>
      </c>
      <c r="DX1" s="16" t="s">
        <v>125</v>
      </c>
      <c r="DY1" s="16" t="s">
        <v>126</v>
      </c>
      <c r="DZ1" s="16" t="s">
        <v>127</v>
      </c>
      <c r="EA1" s="16" t="s">
        <v>128</v>
      </c>
      <c r="EB1" s="16" t="s">
        <v>129</v>
      </c>
      <c r="EC1" s="16" t="s">
        <v>132</v>
      </c>
      <c r="ED1" s="16" t="s">
        <v>133</v>
      </c>
      <c r="EE1" s="16" t="s">
        <v>134</v>
      </c>
      <c r="EF1" s="16" t="s">
        <v>135</v>
      </c>
      <c r="EG1" s="16" t="s">
        <v>136</v>
      </c>
      <c r="EH1" s="16" t="s">
        <v>137</v>
      </c>
      <c r="EI1" s="16" t="s">
        <v>138</v>
      </c>
      <c r="EJ1" s="16" t="s">
        <v>140</v>
      </c>
      <c r="EK1" s="16" t="s">
        <v>142</v>
      </c>
      <c r="EL1" s="16" t="s">
        <v>144</v>
      </c>
      <c r="EM1" s="16" t="s">
        <v>145</v>
      </c>
      <c r="EN1" s="16" t="s">
        <v>146</v>
      </c>
      <c r="EO1" s="16" t="s">
        <v>147</v>
      </c>
      <c r="EP1" s="16" t="s">
        <v>148</v>
      </c>
      <c r="EQ1" s="16" t="s">
        <v>149</v>
      </c>
      <c r="ER1" s="16" t="s">
        <v>150</v>
      </c>
      <c r="ES1" s="16" t="s">
        <v>151</v>
      </c>
      <c r="ET1" s="16" t="s">
        <v>152</v>
      </c>
      <c r="EU1" s="16" t="s">
        <v>153</v>
      </c>
    </row>
    <row r="2" spans="1:151" x14ac:dyDescent="0.35">
      <c r="A2" s="2">
        <v>1</v>
      </c>
      <c r="B2" s="2" t="s">
        <v>868</v>
      </c>
      <c r="C2" s="2" t="s">
        <v>869</v>
      </c>
      <c r="D2" s="2" t="s">
        <v>870</v>
      </c>
      <c r="E2" s="5" t="s">
        <v>154</v>
      </c>
      <c r="F2" s="5" t="s">
        <v>155</v>
      </c>
      <c r="G2" s="2" t="s">
        <v>156</v>
      </c>
      <c r="H2" s="2">
        <v>356558975840189</v>
      </c>
      <c r="I2" s="2">
        <v>3</v>
      </c>
      <c r="J2" s="2">
        <v>11</v>
      </c>
      <c r="K2" s="2" t="s">
        <v>431</v>
      </c>
      <c r="L2" s="2" t="s">
        <v>432</v>
      </c>
      <c r="M2" s="2" t="s">
        <v>157</v>
      </c>
      <c r="N2" s="2" t="s">
        <v>934</v>
      </c>
      <c r="O2" s="2" t="s">
        <v>158</v>
      </c>
      <c r="P2" s="2">
        <v>31</v>
      </c>
      <c r="Q2" s="2">
        <v>1</v>
      </c>
      <c r="R2" s="2" t="s">
        <v>159</v>
      </c>
      <c r="V2" s="2" t="s">
        <v>160</v>
      </c>
      <c r="W2" s="2" t="s">
        <v>161</v>
      </c>
      <c r="X2" s="2" t="s">
        <v>161</v>
      </c>
      <c r="Y2" s="2" t="str">
        <f>IF(W2=X2,"no change","hohh changed")</f>
        <v>no change</v>
      </c>
      <c r="Z2" s="2" t="s">
        <v>162</v>
      </c>
      <c r="AB2" s="2" t="s">
        <v>163</v>
      </c>
      <c r="AC2" s="2" t="s">
        <v>162</v>
      </c>
      <c r="AE2" s="2" t="s">
        <v>163</v>
      </c>
      <c r="AF2" s="2" t="s">
        <v>164</v>
      </c>
      <c r="AH2" s="2" t="s">
        <v>165</v>
      </c>
      <c r="AJ2" s="2" t="s">
        <v>166</v>
      </c>
      <c r="AK2" s="2" t="s">
        <v>167</v>
      </c>
      <c r="AL2" s="2" t="s">
        <v>168</v>
      </c>
      <c r="AM2" s="2" t="s">
        <v>169</v>
      </c>
      <c r="AN2" s="2" t="s">
        <v>169</v>
      </c>
      <c r="AP2" s="2" t="s">
        <v>170</v>
      </c>
      <c r="AR2" s="2" t="s">
        <v>171</v>
      </c>
      <c r="AU2" s="2">
        <v>70</v>
      </c>
      <c r="AV2" s="2">
        <v>10</v>
      </c>
      <c r="AY2" s="2" t="s">
        <v>172</v>
      </c>
      <c r="AZ2" s="2" t="s">
        <v>173</v>
      </c>
      <c r="BB2" s="2" t="s">
        <v>174</v>
      </c>
      <c r="BC2" s="2">
        <v>100</v>
      </c>
      <c r="BF2" s="2" t="s">
        <v>175</v>
      </c>
      <c r="BG2" s="2" t="s">
        <v>169</v>
      </c>
      <c r="BH2" s="2" t="s">
        <v>176</v>
      </c>
      <c r="BI2" s="2" t="s">
        <v>177</v>
      </c>
      <c r="BJ2" s="2" t="s">
        <v>178</v>
      </c>
      <c r="BL2" s="2" t="s">
        <v>179</v>
      </c>
      <c r="BM2" s="2" t="s">
        <v>180</v>
      </c>
      <c r="BN2" s="33"/>
      <c r="BO2" s="33"/>
      <c r="BP2" s="33"/>
      <c r="BQ2" s="33"/>
      <c r="BR2" s="2" t="s">
        <v>181</v>
      </c>
      <c r="BS2" s="2" t="s">
        <v>182</v>
      </c>
      <c r="BT2" s="2" t="s">
        <v>183</v>
      </c>
      <c r="BW2" s="2" t="s">
        <v>162</v>
      </c>
      <c r="BX2" s="2" t="s">
        <v>184</v>
      </c>
      <c r="BY2" s="2" t="s">
        <v>265</v>
      </c>
      <c r="BZ2" s="2" t="s">
        <v>257</v>
      </c>
      <c r="CA2" s="15" t="s">
        <v>228</v>
      </c>
      <c r="CB2" s="2" t="s">
        <v>681</v>
      </c>
      <c r="CC2" s="2" t="s">
        <v>681</v>
      </c>
      <c r="CD2" s="2" t="s">
        <v>681</v>
      </c>
      <c r="CE2" s="2" t="s">
        <v>169</v>
      </c>
      <c r="CF2" s="2" t="s">
        <v>162</v>
      </c>
      <c r="CG2" s="2" t="s">
        <v>162</v>
      </c>
      <c r="CH2" s="2" t="s">
        <v>162</v>
      </c>
      <c r="CI2" s="2" t="s">
        <v>169</v>
      </c>
      <c r="CJ2" s="2" t="s">
        <v>207</v>
      </c>
      <c r="CL2" s="2" t="s">
        <v>169</v>
      </c>
      <c r="CM2" s="2" t="s">
        <v>162</v>
      </c>
      <c r="CN2" s="2" t="s">
        <v>169</v>
      </c>
      <c r="CT2" s="2" t="s">
        <v>242</v>
      </c>
      <c r="CV2" s="2" t="s">
        <v>177</v>
      </c>
      <c r="CX2" s="2" t="s">
        <v>177</v>
      </c>
      <c r="CY2" s="2" t="s">
        <v>162</v>
      </c>
      <c r="CZ2" s="2" t="s">
        <v>258</v>
      </c>
      <c r="DB2" s="2" t="s">
        <v>244</v>
      </c>
      <c r="DC2" s="2" t="s">
        <v>259</v>
      </c>
      <c r="DD2" s="2" t="s">
        <v>162</v>
      </c>
      <c r="DE2" s="2" t="s">
        <v>260</v>
      </c>
      <c r="DF2" s="33"/>
      <c r="DG2" s="2" t="s">
        <v>212</v>
      </c>
      <c r="DI2" s="2" t="s">
        <v>212</v>
      </c>
      <c r="DK2" s="2" t="s">
        <v>212</v>
      </c>
      <c r="DL2" s="2" t="s">
        <v>214</v>
      </c>
      <c r="DN2" s="2" t="s">
        <v>169</v>
      </c>
      <c r="DO2" s="2" t="s">
        <v>247</v>
      </c>
      <c r="DQ2" s="2" t="s">
        <v>261</v>
      </c>
      <c r="DS2" s="2" t="s">
        <v>214</v>
      </c>
      <c r="DU2" s="2" t="s">
        <v>217</v>
      </c>
      <c r="EC2" s="2" t="s">
        <v>251</v>
      </c>
      <c r="ED2" s="2" t="s">
        <v>250</v>
      </c>
      <c r="EE2" s="2" t="s">
        <v>219</v>
      </c>
      <c r="EF2" s="2" t="s">
        <v>250</v>
      </c>
      <c r="EG2" s="2" t="s">
        <v>220</v>
      </c>
      <c r="EI2" s="2" t="s">
        <v>221</v>
      </c>
      <c r="EJ2" s="2" t="s">
        <v>250</v>
      </c>
      <c r="EK2" s="2" t="s">
        <v>221</v>
      </c>
      <c r="EL2" s="2" t="s">
        <v>223</v>
      </c>
      <c r="EM2" s="2" t="s">
        <v>262</v>
      </c>
      <c r="EO2" s="2" t="s">
        <v>263</v>
      </c>
      <c r="ET2" s="2" t="s">
        <v>264</v>
      </c>
      <c r="EU2" s="2" t="s">
        <v>264</v>
      </c>
    </row>
    <row r="3" spans="1:151" s="4" customFormat="1" x14ac:dyDescent="0.35">
      <c r="A3" s="2">
        <v>2</v>
      </c>
      <c r="B3" s="4" t="s">
        <v>868</v>
      </c>
      <c r="C3" s="4" t="s">
        <v>869</v>
      </c>
      <c r="D3" s="4" t="s">
        <v>871</v>
      </c>
      <c r="E3" s="11" t="s">
        <v>185</v>
      </c>
      <c r="F3" s="11"/>
      <c r="G3" s="4" t="s">
        <v>156</v>
      </c>
      <c r="H3" s="4">
        <v>356558317185988</v>
      </c>
      <c r="I3" s="4">
        <v>3</v>
      </c>
      <c r="J3" s="4">
        <v>11</v>
      </c>
      <c r="K3" s="2" t="s">
        <v>431</v>
      </c>
      <c r="L3" s="2" t="s">
        <v>432</v>
      </c>
      <c r="M3" s="4" t="s">
        <v>186</v>
      </c>
      <c r="N3" s="4" t="s">
        <v>935</v>
      </c>
      <c r="O3" s="4" t="s">
        <v>188</v>
      </c>
      <c r="P3" s="4">
        <v>29</v>
      </c>
      <c r="Q3" s="4">
        <v>2</v>
      </c>
      <c r="R3" s="4" t="s">
        <v>159</v>
      </c>
      <c r="T3" s="4">
        <v>4137</v>
      </c>
      <c r="U3" s="4">
        <v>30000</v>
      </c>
      <c r="V3" s="4" t="s">
        <v>163</v>
      </c>
      <c r="W3" s="4" t="s">
        <v>189</v>
      </c>
      <c r="X3" s="4" t="s">
        <v>189</v>
      </c>
      <c r="Y3" s="2" t="str">
        <f t="shared" ref="Y3:Y26" si="0">IF(W3=X3,"no change","hohh changed")</f>
        <v>no change</v>
      </c>
      <c r="Z3" s="4" t="s">
        <v>162</v>
      </c>
      <c r="AB3" s="4" t="s">
        <v>163</v>
      </c>
      <c r="AC3" s="4" t="s">
        <v>162</v>
      </c>
      <c r="AE3" s="4" t="s">
        <v>163</v>
      </c>
      <c r="AF3" s="4" t="s">
        <v>190</v>
      </c>
      <c r="AH3" s="4" t="s">
        <v>191</v>
      </c>
      <c r="AJ3" s="4" t="s">
        <v>192</v>
      </c>
      <c r="AL3" s="4" t="s">
        <v>168</v>
      </c>
      <c r="AM3" s="4" t="s">
        <v>169</v>
      </c>
      <c r="AN3" s="4" t="s">
        <v>169</v>
      </c>
      <c r="AP3" s="4" t="s">
        <v>193</v>
      </c>
      <c r="AR3" s="4" t="s">
        <v>194</v>
      </c>
      <c r="AU3" s="4">
        <v>5</v>
      </c>
      <c r="AV3" s="4">
        <v>25</v>
      </c>
      <c r="AW3" s="4">
        <v>65</v>
      </c>
      <c r="AX3" s="4">
        <v>5</v>
      </c>
      <c r="AY3" s="4" t="s">
        <v>195</v>
      </c>
      <c r="AZ3" s="4" t="s">
        <v>196</v>
      </c>
      <c r="BA3" s="4" t="s">
        <v>197</v>
      </c>
      <c r="BB3" s="4" t="s">
        <v>198</v>
      </c>
      <c r="BD3" s="4">
        <v>30</v>
      </c>
      <c r="BF3" s="4" t="s">
        <v>175</v>
      </c>
      <c r="BG3" s="4" t="s">
        <v>175</v>
      </c>
      <c r="BH3" s="4" t="s">
        <v>176</v>
      </c>
      <c r="BI3" s="4" t="s">
        <v>176</v>
      </c>
      <c r="BJ3" s="4" t="s">
        <v>199</v>
      </c>
      <c r="BL3" s="4" t="s">
        <v>200</v>
      </c>
      <c r="BN3" s="34"/>
      <c r="BO3" s="34"/>
      <c r="BP3" s="34"/>
      <c r="BQ3" s="34"/>
      <c r="BR3" s="4" t="s">
        <v>201</v>
      </c>
      <c r="BT3" s="4" t="s">
        <v>183</v>
      </c>
      <c r="BV3" s="4" t="s">
        <v>202</v>
      </c>
      <c r="BW3" s="4" t="s">
        <v>162</v>
      </c>
      <c r="BX3" s="4" t="s">
        <v>203</v>
      </c>
      <c r="BZ3" s="4" t="s">
        <v>204</v>
      </c>
      <c r="CA3" s="4" t="s">
        <v>205</v>
      </c>
      <c r="CC3" s="4" t="s">
        <v>206</v>
      </c>
      <c r="CE3" s="4" t="s">
        <v>162</v>
      </c>
      <c r="CF3" s="4" t="s">
        <v>169</v>
      </c>
      <c r="CG3" s="4" t="s">
        <v>162</v>
      </c>
      <c r="CH3" s="4" t="s">
        <v>207</v>
      </c>
      <c r="CI3" s="4" t="s">
        <v>162</v>
      </c>
      <c r="CJ3" s="4" t="s">
        <v>162</v>
      </c>
      <c r="CK3" s="4" t="s">
        <v>162</v>
      </c>
      <c r="CL3" s="4" t="s">
        <v>207</v>
      </c>
      <c r="CM3" s="4" t="s">
        <v>169</v>
      </c>
      <c r="CT3" s="4" t="s">
        <v>208</v>
      </c>
      <c r="CV3" s="4" t="s">
        <v>209</v>
      </c>
      <c r="CX3" s="4" t="s">
        <v>209</v>
      </c>
      <c r="CY3" s="4" t="s">
        <v>162</v>
      </c>
      <c r="CZ3" s="4" t="s">
        <v>210</v>
      </c>
      <c r="DC3" s="4" t="s">
        <v>211</v>
      </c>
      <c r="DD3" s="4" t="s">
        <v>169</v>
      </c>
      <c r="DF3" s="34"/>
      <c r="DG3" s="4" t="s">
        <v>212</v>
      </c>
      <c r="DI3" s="4" t="s">
        <v>213</v>
      </c>
      <c r="DK3" s="4" t="s">
        <v>212</v>
      </c>
      <c r="DL3" s="4" t="s">
        <v>214</v>
      </c>
      <c r="DN3" s="4" t="s">
        <v>169</v>
      </c>
      <c r="DO3" s="4" t="s">
        <v>215</v>
      </c>
      <c r="DQ3" s="4" t="s">
        <v>216</v>
      </c>
      <c r="DS3" s="4" t="s">
        <v>217</v>
      </c>
      <c r="DU3" s="4" t="s">
        <v>214</v>
      </c>
      <c r="EC3" s="4" t="s">
        <v>218</v>
      </c>
      <c r="ED3" s="4" t="s">
        <v>219</v>
      </c>
      <c r="EE3" s="4" t="s">
        <v>218</v>
      </c>
      <c r="EF3" s="4" t="s">
        <v>219</v>
      </c>
      <c r="EG3" s="4" t="s">
        <v>220</v>
      </c>
      <c r="EI3" s="4" t="s">
        <v>221</v>
      </c>
      <c r="EJ3" s="4" t="s">
        <v>221</v>
      </c>
      <c r="EK3" s="4" t="s">
        <v>222</v>
      </c>
      <c r="EL3" s="4" t="s">
        <v>223</v>
      </c>
      <c r="EM3" s="4" t="s">
        <v>224</v>
      </c>
      <c r="ET3" s="4" t="s">
        <v>225</v>
      </c>
      <c r="EU3" s="4" t="s">
        <v>225</v>
      </c>
    </row>
    <row r="4" spans="1:151" x14ac:dyDescent="0.35">
      <c r="A4" s="2">
        <v>3</v>
      </c>
      <c r="B4" s="2" t="s">
        <v>868</v>
      </c>
      <c r="C4" s="2" t="s">
        <v>872</v>
      </c>
      <c r="D4" s="2" t="s">
        <v>870</v>
      </c>
      <c r="E4" s="5" t="s">
        <v>226</v>
      </c>
      <c r="F4" s="5" t="s">
        <v>227</v>
      </c>
      <c r="G4" s="2" t="s">
        <v>156</v>
      </c>
      <c r="H4" s="2">
        <v>356558975840189</v>
      </c>
      <c r="I4" s="2">
        <v>3</v>
      </c>
      <c r="J4" s="2">
        <v>11</v>
      </c>
      <c r="K4" s="2" t="s">
        <v>431</v>
      </c>
      <c r="L4" s="2" t="s">
        <v>432</v>
      </c>
      <c r="M4" s="2" t="s">
        <v>157</v>
      </c>
      <c r="N4" s="2" t="s">
        <v>936</v>
      </c>
      <c r="O4" s="2" t="s">
        <v>158</v>
      </c>
      <c r="P4" s="2">
        <v>31</v>
      </c>
      <c r="Q4" s="2">
        <v>1</v>
      </c>
      <c r="R4" s="2" t="s">
        <v>228</v>
      </c>
      <c r="S4" s="2" t="s">
        <v>229</v>
      </c>
      <c r="U4" s="2">
        <v>2000</v>
      </c>
      <c r="V4" s="2" t="s">
        <v>163</v>
      </c>
      <c r="W4" s="2" t="s">
        <v>189</v>
      </c>
      <c r="X4" s="2" t="s">
        <v>189</v>
      </c>
      <c r="Y4" s="2" t="str">
        <f t="shared" si="0"/>
        <v>no change</v>
      </c>
      <c r="Z4" s="2" t="s">
        <v>162</v>
      </c>
      <c r="AA4" s="2">
        <v>20</v>
      </c>
      <c r="AB4" s="2" t="s">
        <v>163</v>
      </c>
      <c r="AC4" s="2" t="s">
        <v>162</v>
      </c>
      <c r="AD4" s="2">
        <v>25</v>
      </c>
      <c r="AE4" s="2" t="s">
        <v>163</v>
      </c>
      <c r="AF4" s="2" t="s">
        <v>230</v>
      </c>
      <c r="AG4" s="2" t="s">
        <v>231</v>
      </c>
      <c r="AH4" s="2" t="s">
        <v>165</v>
      </c>
      <c r="AJ4" s="2" t="s">
        <v>232</v>
      </c>
      <c r="AL4" s="2" t="s">
        <v>168</v>
      </c>
      <c r="AM4" s="2" t="s">
        <v>162</v>
      </c>
      <c r="AN4" s="2" t="s">
        <v>169</v>
      </c>
      <c r="AP4" s="2" t="s">
        <v>233</v>
      </c>
      <c r="AR4" s="2" t="s">
        <v>234</v>
      </c>
      <c r="AU4" s="2">
        <v>95</v>
      </c>
      <c r="AV4" s="2">
        <v>5</v>
      </c>
      <c r="AY4" s="2" t="s">
        <v>172</v>
      </c>
      <c r="AZ4" s="2" t="s">
        <v>235</v>
      </c>
      <c r="BB4" s="2" t="s">
        <v>174</v>
      </c>
      <c r="BC4" s="2">
        <v>90</v>
      </c>
      <c r="BF4" s="2" t="s">
        <v>169</v>
      </c>
      <c r="BI4" s="2" t="s">
        <v>177</v>
      </c>
      <c r="BJ4" s="2" t="s">
        <v>236</v>
      </c>
      <c r="BL4" s="2" t="s">
        <v>237</v>
      </c>
      <c r="BN4" s="33"/>
      <c r="BO4" s="33"/>
      <c r="BP4" s="33"/>
      <c r="BQ4" s="33"/>
      <c r="BR4" s="2" t="s">
        <v>238</v>
      </c>
      <c r="BT4" s="2" t="s">
        <v>239</v>
      </c>
      <c r="BW4" s="2" t="s">
        <v>169</v>
      </c>
      <c r="BZ4" s="2" t="s">
        <v>240</v>
      </c>
      <c r="CA4" s="2" t="s">
        <v>241</v>
      </c>
      <c r="CC4" s="2" t="s">
        <v>241</v>
      </c>
      <c r="CE4" s="2" t="s">
        <v>162</v>
      </c>
      <c r="CF4" s="2" t="s">
        <v>162</v>
      </c>
      <c r="CG4" s="2" t="s">
        <v>169</v>
      </c>
      <c r="CH4" s="2" t="s">
        <v>207</v>
      </c>
      <c r="CI4" s="2" t="s">
        <v>207</v>
      </c>
      <c r="CJ4" s="2" t="s">
        <v>169</v>
      </c>
      <c r="CL4" s="2" t="s">
        <v>207</v>
      </c>
      <c r="CM4" s="2" t="s">
        <v>169</v>
      </c>
      <c r="CT4" s="2" t="s">
        <v>242</v>
      </c>
      <c r="CV4" s="2" t="s">
        <v>177</v>
      </c>
      <c r="CX4" s="2" t="s">
        <v>177</v>
      </c>
      <c r="CY4" s="2" t="s">
        <v>162</v>
      </c>
      <c r="CZ4" s="2" t="s">
        <v>243</v>
      </c>
      <c r="DB4" s="2" t="s">
        <v>244</v>
      </c>
      <c r="DC4" s="2" t="s">
        <v>245</v>
      </c>
      <c r="DD4" s="2" t="s">
        <v>169</v>
      </c>
      <c r="DF4" s="33"/>
      <c r="DG4" s="2" t="s">
        <v>213</v>
      </c>
      <c r="DI4" s="2" t="s">
        <v>246</v>
      </c>
      <c r="DK4" s="2" t="s">
        <v>213</v>
      </c>
      <c r="DL4" s="2" t="s">
        <v>214</v>
      </c>
      <c r="DN4" s="2" t="s">
        <v>207</v>
      </c>
      <c r="DO4" s="2" t="s">
        <v>247</v>
      </c>
      <c r="DQ4" s="2" t="s">
        <v>248</v>
      </c>
      <c r="DR4" s="2" t="s">
        <v>249</v>
      </c>
      <c r="DW4" s="2" t="s">
        <v>217</v>
      </c>
      <c r="EC4" s="2" t="s">
        <v>219</v>
      </c>
      <c r="ED4" s="2" t="s">
        <v>250</v>
      </c>
      <c r="EE4" s="2" t="s">
        <v>251</v>
      </c>
      <c r="EF4" s="2" t="s">
        <v>250</v>
      </c>
      <c r="EG4" s="2" t="s">
        <v>252</v>
      </c>
      <c r="EI4" s="2" t="s">
        <v>221</v>
      </c>
      <c r="EJ4" s="2" t="s">
        <v>253</v>
      </c>
      <c r="EK4" s="2" t="s">
        <v>221</v>
      </c>
      <c r="EL4" s="2" t="s">
        <v>254</v>
      </c>
      <c r="EM4" s="2" t="s">
        <v>255</v>
      </c>
      <c r="ET4" s="2" t="s">
        <v>256</v>
      </c>
      <c r="EU4" s="2" t="s">
        <v>256</v>
      </c>
    </row>
    <row r="5" spans="1:151" x14ac:dyDescent="0.35">
      <c r="A5" s="2">
        <v>4</v>
      </c>
      <c r="B5" s="2" t="s">
        <v>868</v>
      </c>
      <c r="C5" s="2" t="s">
        <v>869</v>
      </c>
      <c r="D5" s="2" t="s">
        <v>871</v>
      </c>
      <c r="E5" s="5" t="s">
        <v>266</v>
      </c>
      <c r="F5" s="5" t="s">
        <v>267</v>
      </c>
      <c r="G5" s="2" t="s">
        <v>268</v>
      </c>
      <c r="H5" s="2">
        <v>356558759313130</v>
      </c>
      <c r="I5" s="2">
        <v>1</v>
      </c>
      <c r="J5" s="2">
        <v>11</v>
      </c>
      <c r="K5" s="2" t="s">
        <v>431</v>
      </c>
      <c r="L5" s="2" t="s">
        <v>637</v>
      </c>
      <c r="M5" s="2" t="s">
        <v>269</v>
      </c>
      <c r="N5" s="2" t="s">
        <v>937</v>
      </c>
      <c r="O5" s="2" t="s">
        <v>270</v>
      </c>
      <c r="P5" s="2">
        <v>34</v>
      </c>
      <c r="Q5" s="2">
        <v>1</v>
      </c>
      <c r="R5" s="2" t="s">
        <v>228</v>
      </c>
      <c r="S5" s="2" t="s">
        <v>271</v>
      </c>
      <c r="T5" s="2">
        <v>4480</v>
      </c>
      <c r="U5" s="2">
        <v>24900</v>
      </c>
      <c r="V5" s="2" t="s">
        <v>160</v>
      </c>
      <c r="W5" s="2" t="s">
        <v>161</v>
      </c>
      <c r="X5" s="2" t="s">
        <v>161</v>
      </c>
      <c r="Y5" s="2" t="str">
        <f t="shared" si="0"/>
        <v>no change</v>
      </c>
      <c r="Z5" s="2" t="s">
        <v>162</v>
      </c>
      <c r="AA5" s="2">
        <v>60</v>
      </c>
      <c r="AB5" s="2" t="s">
        <v>163</v>
      </c>
      <c r="AC5" s="2" t="s">
        <v>162</v>
      </c>
      <c r="AE5" s="2" t="s">
        <v>163</v>
      </c>
      <c r="AF5" s="2" t="s">
        <v>272</v>
      </c>
      <c r="AH5" s="2" t="s">
        <v>165</v>
      </c>
      <c r="AJ5" s="2" t="s">
        <v>232</v>
      </c>
      <c r="AL5" s="2" t="s">
        <v>168</v>
      </c>
      <c r="AM5" s="2" t="s">
        <v>169</v>
      </c>
      <c r="AN5" s="2" t="s">
        <v>162</v>
      </c>
      <c r="AP5" s="2" t="s">
        <v>273</v>
      </c>
      <c r="AR5" s="2" t="s">
        <v>274</v>
      </c>
      <c r="AU5" s="2">
        <v>40</v>
      </c>
      <c r="AV5" s="2">
        <v>53</v>
      </c>
      <c r="AW5" s="2">
        <v>5</v>
      </c>
      <c r="AX5" s="2">
        <v>2</v>
      </c>
      <c r="AY5" s="2" t="s">
        <v>195</v>
      </c>
      <c r="AZ5" s="2" t="s">
        <v>173</v>
      </c>
      <c r="BB5" s="2" t="s">
        <v>275</v>
      </c>
      <c r="BE5" s="2">
        <v>999</v>
      </c>
      <c r="BF5" s="2" t="s">
        <v>175</v>
      </c>
      <c r="BG5" s="2" t="s">
        <v>169</v>
      </c>
      <c r="BH5" s="2" t="s">
        <v>176</v>
      </c>
      <c r="BI5" s="2" t="s">
        <v>177</v>
      </c>
      <c r="BJ5" s="2" t="s">
        <v>276</v>
      </c>
      <c r="BL5" s="2" t="s">
        <v>277</v>
      </c>
      <c r="BN5" s="33"/>
      <c r="BO5" s="33"/>
      <c r="BP5" s="33"/>
      <c r="BQ5" s="33"/>
      <c r="BR5" s="2" t="s">
        <v>278</v>
      </c>
      <c r="BT5" s="2" t="s">
        <v>279</v>
      </c>
      <c r="BW5" s="2" t="s">
        <v>162</v>
      </c>
      <c r="BX5" s="2" t="s">
        <v>280</v>
      </c>
      <c r="BZ5" s="2" t="s">
        <v>240</v>
      </c>
      <c r="CA5" s="2" t="s">
        <v>281</v>
      </c>
      <c r="CC5" s="2" t="s">
        <v>281</v>
      </c>
      <c r="CE5" s="2" t="s">
        <v>169</v>
      </c>
      <c r="CF5" s="2" t="s">
        <v>169</v>
      </c>
      <c r="CG5" s="2" t="s">
        <v>162</v>
      </c>
      <c r="CH5" s="2" t="s">
        <v>162</v>
      </c>
      <c r="CI5" s="2" t="s">
        <v>207</v>
      </c>
      <c r="CJ5" s="2" t="s">
        <v>207</v>
      </c>
      <c r="CL5" s="2" t="s">
        <v>207</v>
      </c>
      <c r="CM5" s="2" t="s">
        <v>162</v>
      </c>
      <c r="CN5" s="2" t="s">
        <v>169</v>
      </c>
      <c r="CT5" s="2" t="s">
        <v>208</v>
      </c>
      <c r="CV5" s="2" t="s">
        <v>209</v>
      </c>
      <c r="CX5" s="2" t="s">
        <v>209</v>
      </c>
      <c r="CY5" s="2" t="s">
        <v>162</v>
      </c>
      <c r="CZ5" s="2" t="s">
        <v>282</v>
      </c>
      <c r="DC5" s="2" t="s">
        <v>283</v>
      </c>
      <c r="DD5" s="2" t="s">
        <v>169</v>
      </c>
      <c r="DF5" s="33"/>
      <c r="DG5" s="2" t="s">
        <v>212</v>
      </c>
      <c r="DK5" s="2" t="s">
        <v>212</v>
      </c>
      <c r="DL5" s="2" t="s">
        <v>214</v>
      </c>
      <c r="DN5" s="2" t="s">
        <v>169</v>
      </c>
      <c r="DO5" s="2" t="s">
        <v>215</v>
      </c>
      <c r="DQ5" s="2" t="s">
        <v>284</v>
      </c>
      <c r="DS5" s="2" t="s">
        <v>214</v>
      </c>
      <c r="DU5" s="2" t="s">
        <v>217</v>
      </c>
      <c r="EC5" s="2" t="s">
        <v>218</v>
      </c>
      <c r="ED5" s="2" t="s">
        <v>251</v>
      </c>
      <c r="EE5" s="2" t="s">
        <v>218</v>
      </c>
      <c r="EF5" s="2" t="s">
        <v>219</v>
      </c>
      <c r="EG5" s="2" t="s">
        <v>220</v>
      </c>
      <c r="EI5" s="2" t="s">
        <v>285</v>
      </c>
      <c r="EJ5" s="2" t="s">
        <v>286</v>
      </c>
      <c r="EK5" s="2" t="s">
        <v>221</v>
      </c>
      <c r="EL5" s="2" t="s">
        <v>223</v>
      </c>
      <c r="EM5" s="2" t="s">
        <v>287</v>
      </c>
      <c r="ET5" s="2" t="s">
        <v>288</v>
      </c>
      <c r="EU5" s="2" t="s">
        <v>288</v>
      </c>
    </row>
    <row r="6" spans="1:151" x14ac:dyDescent="0.35">
      <c r="A6" s="2">
        <v>5</v>
      </c>
      <c r="B6" s="2" t="s">
        <v>868</v>
      </c>
      <c r="C6" s="2" t="s">
        <v>869</v>
      </c>
      <c r="D6" s="2" t="s">
        <v>871</v>
      </c>
      <c r="E6" s="5" t="s">
        <v>289</v>
      </c>
      <c r="F6" s="5" t="s">
        <v>290</v>
      </c>
      <c r="G6" s="2" t="s">
        <v>291</v>
      </c>
      <c r="H6" s="2">
        <v>356558759313130</v>
      </c>
      <c r="I6" s="2">
        <v>31</v>
      </c>
      <c r="J6" s="2">
        <v>10</v>
      </c>
      <c r="K6" s="2" t="s">
        <v>431</v>
      </c>
      <c r="L6" s="2" t="s">
        <v>433</v>
      </c>
      <c r="M6" s="2" t="s">
        <v>433</v>
      </c>
      <c r="N6" s="2" t="s">
        <v>939</v>
      </c>
      <c r="O6" s="2" t="s">
        <v>292</v>
      </c>
      <c r="P6" s="2">
        <v>34</v>
      </c>
      <c r="Q6" s="2">
        <v>2</v>
      </c>
      <c r="R6" s="2" t="s">
        <v>293</v>
      </c>
      <c r="V6" s="2" t="s">
        <v>160</v>
      </c>
      <c r="W6" s="2" t="s">
        <v>189</v>
      </c>
      <c r="X6" s="2" t="s">
        <v>294</v>
      </c>
      <c r="Y6" s="2" t="str">
        <f t="shared" si="0"/>
        <v>hohh changed</v>
      </c>
      <c r="Z6" s="2" t="s">
        <v>162</v>
      </c>
      <c r="AA6" s="2">
        <v>2</v>
      </c>
      <c r="AB6" s="2" t="s">
        <v>295</v>
      </c>
      <c r="AC6" s="2" t="s">
        <v>162</v>
      </c>
      <c r="AE6" s="2" t="s">
        <v>163</v>
      </c>
      <c r="AF6" s="2" t="s">
        <v>296</v>
      </c>
      <c r="AH6" s="2" t="s">
        <v>165</v>
      </c>
      <c r="AJ6" s="2" t="s">
        <v>297</v>
      </c>
      <c r="AL6" s="2" t="s">
        <v>169</v>
      </c>
      <c r="AM6" s="2" t="s">
        <v>162</v>
      </c>
      <c r="AN6" s="2" t="s">
        <v>162</v>
      </c>
      <c r="AP6" s="2" t="s">
        <v>298</v>
      </c>
      <c r="AR6" s="2" t="s">
        <v>299</v>
      </c>
      <c r="AU6" s="2">
        <v>0</v>
      </c>
      <c r="AV6" s="2">
        <v>85</v>
      </c>
      <c r="AW6" s="2">
        <v>10</v>
      </c>
      <c r="AX6" s="2">
        <v>5</v>
      </c>
      <c r="AY6" s="2" t="s">
        <v>195</v>
      </c>
      <c r="AZ6" s="2" t="s">
        <v>169</v>
      </c>
      <c r="BB6" s="2" t="s">
        <v>275</v>
      </c>
      <c r="BE6" s="2">
        <v>999</v>
      </c>
      <c r="BF6" s="2" t="s">
        <v>300</v>
      </c>
      <c r="BG6" s="2" t="s">
        <v>169</v>
      </c>
      <c r="BH6" s="2" t="s">
        <v>301</v>
      </c>
      <c r="BI6" s="2" t="s">
        <v>301</v>
      </c>
      <c r="BJ6" s="2" t="s">
        <v>302</v>
      </c>
      <c r="BL6" s="2" t="s">
        <v>302</v>
      </c>
      <c r="BN6" s="33"/>
      <c r="BO6" s="33"/>
      <c r="BP6" s="33"/>
      <c r="BQ6" s="33"/>
      <c r="BR6" s="2" t="s">
        <v>303</v>
      </c>
      <c r="BT6" s="2" t="s">
        <v>183</v>
      </c>
      <c r="BV6" s="2" t="s">
        <v>304</v>
      </c>
      <c r="BW6" s="2" t="s">
        <v>169</v>
      </c>
      <c r="BZ6" s="2" t="s">
        <v>305</v>
      </c>
      <c r="CA6" s="2" t="s">
        <v>306</v>
      </c>
      <c r="CC6" s="2" t="s">
        <v>307</v>
      </c>
      <c r="CE6" s="2" t="s">
        <v>169</v>
      </c>
      <c r="CF6" s="2" t="s">
        <v>169</v>
      </c>
      <c r="CG6" s="2" t="s">
        <v>169</v>
      </c>
      <c r="CH6" s="2" t="s">
        <v>207</v>
      </c>
      <c r="CI6" s="2" t="s">
        <v>162</v>
      </c>
      <c r="CJ6" s="2" t="s">
        <v>207</v>
      </c>
      <c r="CL6" s="2" t="s">
        <v>207</v>
      </c>
      <c r="CM6" s="2" t="s">
        <v>235</v>
      </c>
      <c r="CT6" s="2" t="s">
        <v>242</v>
      </c>
      <c r="CU6" s="2" t="s">
        <v>308</v>
      </c>
      <c r="CV6" s="2" t="s">
        <v>309</v>
      </c>
      <c r="CX6" s="2" t="s">
        <v>309</v>
      </c>
      <c r="CY6" s="2" t="s">
        <v>162</v>
      </c>
      <c r="CZ6" s="2" t="s">
        <v>310</v>
      </c>
      <c r="DC6" s="2" t="s">
        <v>311</v>
      </c>
      <c r="DD6" s="2" t="s">
        <v>169</v>
      </c>
      <c r="DF6" s="33"/>
      <c r="DG6" s="2" t="s">
        <v>312</v>
      </c>
      <c r="DI6" s="2" t="s">
        <v>313</v>
      </c>
      <c r="DK6" s="2" t="s">
        <v>246</v>
      </c>
      <c r="DW6" s="2" t="s">
        <v>217</v>
      </c>
      <c r="DX6" s="2" t="s">
        <v>314</v>
      </c>
      <c r="EC6" s="2" t="s">
        <v>219</v>
      </c>
      <c r="ED6" s="2" t="s">
        <v>251</v>
      </c>
      <c r="EE6" s="2" t="s">
        <v>251</v>
      </c>
      <c r="EF6" s="2" t="s">
        <v>315</v>
      </c>
      <c r="EG6" s="2" t="s">
        <v>228</v>
      </c>
      <c r="EH6" s="2" t="s">
        <v>316</v>
      </c>
      <c r="EI6" s="2" t="s">
        <v>317</v>
      </c>
      <c r="EJ6" s="2" t="s">
        <v>221</v>
      </c>
      <c r="EK6" s="2" t="s">
        <v>222</v>
      </c>
      <c r="EL6" s="2" t="s">
        <v>318</v>
      </c>
      <c r="EM6" s="2" t="s">
        <v>319</v>
      </c>
      <c r="EO6" s="2" t="s">
        <v>320</v>
      </c>
      <c r="ET6" s="2" t="s">
        <v>321</v>
      </c>
      <c r="EU6" s="2" t="s">
        <v>321</v>
      </c>
    </row>
    <row r="7" spans="1:151" x14ac:dyDescent="0.35">
      <c r="A7" s="2">
        <v>6</v>
      </c>
      <c r="B7" s="2" t="s">
        <v>868</v>
      </c>
      <c r="C7" s="2" t="s">
        <v>869</v>
      </c>
      <c r="D7" s="2" t="s">
        <v>871</v>
      </c>
      <c r="E7" s="5" t="s">
        <v>322</v>
      </c>
      <c r="F7" s="5" t="s">
        <v>323</v>
      </c>
      <c r="G7" s="2" t="s">
        <v>291</v>
      </c>
      <c r="H7" s="2">
        <v>356558712660700</v>
      </c>
      <c r="I7" s="2">
        <v>31</v>
      </c>
      <c r="J7" s="2">
        <v>10</v>
      </c>
      <c r="K7" s="2" t="s">
        <v>431</v>
      </c>
      <c r="L7" s="2" t="s">
        <v>433</v>
      </c>
      <c r="M7" s="2" t="s">
        <v>433</v>
      </c>
      <c r="N7" s="2" t="s">
        <v>940</v>
      </c>
      <c r="O7" s="2" t="s">
        <v>324</v>
      </c>
      <c r="P7" s="2">
        <v>56</v>
      </c>
      <c r="Q7" s="2">
        <v>1</v>
      </c>
      <c r="R7" s="2" t="s">
        <v>228</v>
      </c>
      <c r="S7" s="2" t="s">
        <v>325</v>
      </c>
      <c r="T7" s="2">
        <v>350</v>
      </c>
      <c r="V7" s="2" t="s">
        <v>163</v>
      </c>
      <c r="W7" s="2" t="s">
        <v>161</v>
      </c>
      <c r="X7" s="2" t="s">
        <v>161</v>
      </c>
      <c r="Y7" s="2" t="str">
        <f t="shared" si="0"/>
        <v>no change</v>
      </c>
      <c r="Z7" s="2" t="s">
        <v>162</v>
      </c>
      <c r="AB7" s="2" t="s">
        <v>326</v>
      </c>
      <c r="AC7" s="2" t="s">
        <v>162</v>
      </c>
      <c r="AE7" s="2" t="s">
        <v>163</v>
      </c>
      <c r="AF7" s="2" t="s">
        <v>327</v>
      </c>
      <c r="AH7" s="2" t="s">
        <v>191</v>
      </c>
      <c r="AJ7" s="2" t="s">
        <v>885</v>
      </c>
      <c r="AK7" s="2" t="s">
        <v>884</v>
      </c>
      <c r="AL7" s="2" t="s">
        <v>330</v>
      </c>
      <c r="AM7" s="2" t="s">
        <v>169</v>
      </c>
      <c r="AN7" s="2" t="s">
        <v>169</v>
      </c>
      <c r="AP7" s="2" t="s">
        <v>331</v>
      </c>
      <c r="AR7" s="2" t="s">
        <v>332</v>
      </c>
      <c r="AU7" s="2">
        <v>0</v>
      </c>
      <c r="AV7" s="2">
        <v>20</v>
      </c>
      <c r="AW7" s="2">
        <v>70</v>
      </c>
      <c r="AX7" s="2">
        <v>10</v>
      </c>
      <c r="AY7" s="2" t="s">
        <v>195</v>
      </c>
      <c r="AZ7" s="2" t="s">
        <v>196</v>
      </c>
      <c r="BA7" s="2" t="s">
        <v>333</v>
      </c>
      <c r="BB7" s="2" t="s">
        <v>334</v>
      </c>
      <c r="BC7" s="2">
        <v>65</v>
      </c>
      <c r="BE7" s="2">
        <v>15</v>
      </c>
      <c r="BF7" s="2" t="s">
        <v>300</v>
      </c>
      <c r="BG7" s="2" t="s">
        <v>300</v>
      </c>
      <c r="BH7" s="2" t="s">
        <v>335</v>
      </c>
      <c r="BI7" s="2" t="s">
        <v>177</v>
      </c>
      <c r="BJ7" s="2" t="s">
        <v>336</v>
      </c>
      <c r="BL7" s="2" t="s">
        <v>336</v>
      </c>
      <c r="BN7" s="33"/>
      <c r="BO7" s="33"/>
      <c r="BP7" s="33"/>
      <c r="BQ7" s="33"/>
      <c r="BR7" s="2" t="s">
        <v>278</v>
      </c>
      <c r="BT7" s="2" t="s">
        <v>337</v>
      </c>
      <c r="BV7" s="2" t="s">
        <v>338</v>
      </c>
      <c r="BW7" s="2" t="s">
        <v>169</v>
      </c>
      <c r="BZ7" s="2" t="s">
        <v>204</v>
      </c>
      <c r="CA7" s="2" t="s">
        <v>339</v>
      </c>
      <c r="CB7" s="2" t="s">
        <v>340</v>
      </c>
      <c r="CC7" s="2" t="s">
        <v>341</v>
      </c>
      <c r="CE7" s="2" t="s">
        <v>162</v>
      </c>
      <c r="CF7" s="2" t="s">
        <v>169</v>
      </c>
      <c r="CG7" s="2" t="s">
        <v>162</v>
      </c>
      <c r="CH7" s="2" t="s">
        <v>207</v>
      </c>
      <c r="CI7" s="2" t="s">
        <v>162</v>
      </c>
      <c r="CJ7" s="2" t="s">
        <v>162</v>
      </c>
      <c r="CK7" s="2" t="s">
        <v>162</v>
      </c>
      <c r="CL7" s="2" t="s">
        <v>162</v>
      </c>
      <c r="CM7" s="2" t="s">
        <v>169</v>
      </c>
      <c r="CT7" s="2" t="s">
        <v>342</v>
      </c>
      <c r="CU7" s="2" t="s">
        <v>343</v>
      </c>
      <c r="CV7" s="2" t="s">
        <v>344</v>
      </c>
      <c r="CX7" s="2" t="s">
        <v>344</v>
      </c>
      <c r="CY7" s="2" t="s">
        <v>162</v>
      </c>
      <c r="CZ7" s="2" t="s">
        <v>345</v>
      </c>
      <c r="DA7" s="2" t="s">
        <v>346</v>
      </c>
      <c r="DC7" s="2" t="s">
        <v>347</v>
      </c>
      <c r="DD7" s="2" t="s">
        <v>169</v>
      </c>
      <c r="DF7" s="33"/>
      <c r="DG7" s="2" t="s">
        <v>348</v>
      </c>
      <c r="DI7" s="2" t="s">
        <v>348</v>
      </c>
      <c r="DK7" s="2" t="s">
        <v>349</v>
      </c>
      <c r="DW7" s="2" t="s">
        <v>217</v>
      </c>
      <c r="EC7" s="2" t="s">
        <v>251</v>
      </c>
      <c r="ED7" s="2" t="s">
        <v>315</v>
      </c>
      <c r="EE7" s="2" t="s">
        <v>219</v>
      </c>
      <c r="EF7" s="2" t="s">
        <v>251</v>
      </c>
      <c r="EG7" s="2" t="s">
        <v>350</v>
      </c>
      <c r="EI7" s="2" t="s">
        <v>351</v>
      </c>
      <c r="EJ7" s="2" t="s">
        <v>351</v>
      </c>
      <c r="EK7" s="2" t="s">
        <v>221</v>
      </c>
      <c r="EL7" s="2" t="s">
        <v>223</v>
      </c>
      <c r="EM7" s="2" t="s">
        <v>224</v>
      </c>
      <c r="EO7" s="2" t="s">
        <v>352</v>
      </c>
      <c r="ET7" s="2" t="s">
        <v>353</v>
      </c>
      <c r="EU7" s="2" t="s">
        <v>353</v>
      </c>
    </row>
    <row r="8" spans="1:151" x14ac:dyDescent="0.35">
      <c r="A8" s="2">
        <v>7</v>
      </c>
      <c r="B8" s="2" t="s">
        <v>868</v>
      </c>
      <c r="C8" s="2" t="s">
        <v>869</v>
      </c>
      <c r="D8" s="2" t="s">
        <v>871</v>
      </c>
      <c r="E8" s="5">
        <v>42672.161805555559</v>
      </c>
      <c r="F8" s="5">
        <v>42674.032638888886</v>
      </c>
      <c r="G8" s="6">
        <v>42672</v>
      </c>
      <c r="H8" s="2" t="s">
        <v>354</v>
      </c>
      <c r="I8" s="2">
        <v>29</v>
      </c>
      <c r="J8" s="2">
        <v>10</v>
      </c>
      <c r="K8" s="2" t="s">
        <v>431</v>
      </c>
      <c r="L8" s="2" t="s">
        <v>434</v>
      </c>
      <c r="M8" s="2" t="s">
        <v>187</v>
      </c>
      <c r="N8" s="2" t="s">
        <v>938</v>
      </c>
      <c r="O8" s="2" t="s">
        <v>355</v>
      </c>
      <c r="P8" s="2">
        <v>29</v>
      </c>
      <c r="Q8" s="2">
        <v>2</v>
      </c>
      <c r="R8" s="2" t="s">
        <v>228</v>
      </c>
      <c r="S8" s="2" t="s">
        <v>356</v>
      </c>
      <c r="T8" s="2">
        <v>1298</v>
      </c>
      <c r="U8" s="2">
        <v>7875</v>
      </c>
      <c r="V8" s="2" t="s">
        <v>163</v>
      </c>
      <c r="W8" s="2" t="s">
        <v>189</v>
      </c>
      <c r="X8" s="2" t="s">
        <v>189</v>
      </c>
      <c r="Y8" s="2" t="str">
        <f t="shared" si="0"/>
        <v>no change</v>
      </c>
      <c r="Z8" s="2" t="s">
        <v>162</v>
      </c>
      <c r="AB8" s="2" t="s">
        <v>326</v>
      </c>
      <c r="AC8" s="2" t="s">
        <v>162</v>
      </c>
      <c r="AE8" s="2" t="s">
        <v>163</v>
      </c>
      <c r="AF8" s="2" t="s">
        <v>190</v>
      </c>
      <c r="AH8" s="2" t="s">
        <v>191</v>
      </c>
      <c r="AJ8" s="2" t="s">
        <v>357</v>
      </c>
      <c r="AL8" s="2" t="s">
        <v>168</v>
      </c>
      <c r="AM8" s="2" t="s">
        <v>169</v>
      </c>
      <c r="AN8" s="2" t="s">
        <v>169</v>
      </c>
      <c r="AP8" s="2" t="s">
        <v>358</v>
      </c>
      <c r="AR8" s="2" t="s">
        <v>359</v>
      </c>
      <c r="AU8" s="2">
        <v>50</v>
      </c>
      <c r="AV8" s="2">
        <v>38</v>
      </c>
      <c r="AW8" s="2">
        <v>11</v>
      </c>
      <c r="AX8" s="2">
        <v>1</v>
      </c>
      <c r="AY8" s="2" t="s">
        <v>172</v>
      </c>
      <c r="AZ8" s="2" t="s">
        <v>173</v>
      </c>
      <c r="BB8" s="2" t="s">
        <v>360</v>
      </c>
      <c r="BD8" s="2">
        <v>999</v>
      </c>
      <c r="BE8" s="2">
        <v>999</v>
      </c>
      <c r="BF8" s="2" t="s">
        <v>175</v>
      </c>
      <c r="BG8" s="2" t="s">
        <v>169</v>
      </c>
      <c r="BH8" s="2" t="s">
        <v>177</v>
      </c>
      <c r="BJ8" s="2" t="s">
        <v>199</v>
      </c>
      <c r="BL8" s="2" t="s">
        <v>361</v>
      </c>
      <c r="BN8" s="33"/>
      <c r="BO8" s="33"/>
      <c r="BP8" s="33"/>
      <c r="BQ8" s="33"/>
      <c r="BR8" s="2" t="s">
        <v>362</v>
      </c>
      <c r="BT8" s="2" t="s">
        <v>363</v>
      </c>
      <c r="BV8" s="2" t="s">
        <v>364</v>
      </c>
      <c r="BW8" s="2" t="s">
        <v>162</v>
      </c>
      <c r="BX8" s="2" t="s">
        <v>365</v>
      </c>
      <c r="BZ8" s="2" t="s">
        <v>366</v>
      </c>
      <c r="CA8" s="2" t="s">
        <v>367</v>
      </c>
      <c r="CC8" s="2" t="s">
        <v>368</v>
      </c>
      <c r="CE8" s="2" t="s">
        <v>169</v>
      </c>
      <c r="CF8" s="2" t="s">
        <v>162</v>
      </c>
      <c r="CG8" s="2" t="s">
        <v>207</v>
      </c>
      <c r="CH8" s="2" t="s">
        <v>207</v>
      </c>
      <c r="CI8" s="2" t="s">
        <v>207</v>
      </c>
      <c r="CJ8" s="2" t="s">
        <v>207</v>
      </c>
      <c r="CL8" s="2" t="s">
        <v>207</v>
      </c>
      <c r="CM8" s="2" t="s">
        <v>162</v>
      </c>
      <c r="CN8" s="2" t="s">
        <v>162</v>
      </c>
      <c r="CO8" s="2" t="s">
        <v>169</v>
      </c>
      <c r="CP8" s="2" t="s">
        <v>169</v>
      </c>
      <c r="CQ8" s="2" t="s">
        <v>235</v>
      </c>
      <c r="CR8" s="2" t="s">
        <v>169</v>
      </c>
      <c r="CS8" s="2" t="s">
        <v>169</v>
      </c>
      <c r="CT8" s="2" t="s">
        <v>242</v>
      </c>
      <c r="CU8" s="2" t="s">
        <v>369</v>
      </c>
      <c r="CV8" s="2" t="s">
        <v>370</v>
      </c>
      <c r="CX8" s="2" t="s">
        <v>371</v>
      </c>
      <c r="CY8" s="2" t="s">
        <v>169</v>
      </c>
      <c r="DC8" s="2" t="s">
        <v>372</v>
      </c>
      <c r="DD8" s="2" t="s">
        <v>162</v>
      </c>
      <c r="DE8" s="2" t="s">
        <v>373</v>
      </c>
      <c r="DF8" s="33"/>
      <c r="DG8" s="2" t="s">
        <v>374</v>
      </c>
      <c r="DI8" s="2" t="s">
        <v>375</v>
      </c>
      <c r="DJ8" s="2" t="s">
        <v>376</v>
      </c>
      <c r="DK8" s="2" t="s">
        <v>377</v>
      </c>
      <c r="DL8" s="2" t="s">
        <v>214</v>
      </c>
      <c r="DM8" s="2" t="s">
        <v>378</v>
      </c>
      <c r="DN8" s="2" t="s">
        <v>207</v>
      </c>
      <c r="DO8" s="2" t="s">
        <v>379</v>
      </c>
      <c r="DQ8" s="2" t="s">
        <v>380</v>
      </c>
      <c r="DR8" s="2" t="s">
        <v>381</v>
      </c>
      <c r="DS8" s="2" t="s">
        <v>214</v>
      </c>
      <c r="DU8" s="2" t="s">
        <v>217</v>
      </c>
      <c r="DW8" s="2" t="s">
        <v>217</v>
      </c>
      <c r="EA8" s="2" t="s">
        <v>217</v>
      </c>
      <c r="EB8" s="2" t="s">
        <v>382</v>
      </c>
      <c r="EC8" s="2" t="s">
        <v>219</v>
      </c>
      <c r="ED8" s="2" t="s">
        <v>250</v>
      </c>
      <c r="EE8" s="2" t="s">
        <v>219</v>
      </c>
      <c r="EF8" s="2" t="s">
        <v>250</v>
      </c>
      <c r="EG8" s="2" t="s">
        <v>383</v>
      </c>
      <c r="EI8" s="2" t="s">
        <v>285</v>
      </c>
      <c r="EJ8" s="2" t="s">
        <v>221</v>
      </c>
      <c r="EK8" s="2" t="s">
        <v>221</v>
      </c>
      <c r="EL8" s="2" t="s">
        <v>223</v>
      </c>
      <c r="EM8" s="2" t="s">
        <v>262</v>
      </c>
      <c r="ET8" s="2" t="s">
        <v>384</v>
      </c>
      <c r="EU8" s="2" t="s">
        <v>384</v>
      </c>
    </row>
    <row r="9" spans="1:151" x14ac:dyDescent="0.35">
      <c r="A9" s="2">
        <v>8</v>
      </c>
      <c r="B9" s="2" t="s">
        <v>868</v>
      </c>
      <c r="C9" s="2" t="s">
        <v>869</v>
      </c>
      <c r="D9" s="2" t="s">
        <v>871</v>
      </c>
      <c r="E9" s="5" t="s">
        <v>411</v>
      </c>
      <c r="F9" s="5" t="s">
        <v>412</v>
      </c>
      <c r="G9" s="2" t="s">
        <v>413</v>
      </c>
      <c r="H9" s="2">
        <v>356558317185988</v>
      </c>
      <c r="I9" s="2">
        <v>4</v>
      </c>
      <c r="J9" s="2">
        <v>11</v>
      </c>
      <c r="K9" s="2" t="s">
        <v>431</v>
      </c>
      <c r="L9" s="2" t="s">
        <v>433</v>
      </c>
      <c r="M9" s="2" t="s">
        <v>433</v>
      </c>
      <c r="N9" s="2" t="s">
        <v>941</v>
      </c>
      <c r="O9" s="2" t="s">
        <v>414</v>
      </c>
      <c r="P9" s="2">
        <v>29</v>
      </c>
      <c r="Q9" s="2">
        <v>1</v>
      </c>
      <c r="R9" s="2" t="s">
        <v>228</v>
      </c>
      <c r="S9" s="2" t="s">
        <v>415</v>
      </c>
      <c r="T9" s="2">
        <v>300</v>
      </c>
      <c r="U9" s="2">
        <v>8000</v>
      </c>
      <c r="V9" s="2" t="s">
        <v>163</v>
      </c>
      <c r="W9" s="2" t="s">
        <v>189</v>
      </c>
      <c r="X9" s="2" t="s">
        <v>189</v>
      </c>
      <c r="Y9" s="2" t="str">
        <f t="shared" si="0"/>
        <v>no change</v>
      </c>
      <c r="Z9" s="2" t="s">
        <v>162</v>
      </c>
      <c r="AB9" s="2" t="s">
        <v>163</v>
      </c>
      <c r="AC9" s="2" t="s">
        <v>162</v>
      </c>
      <c r="AE9" s="2" t="s">
        <v>163</v>
      </c>
      <c r="AF9" s="2" t="s">
        <v>416</v>
      </c>
      <c r="AH9" s="2" t="s">
        <v>165</v>
      </c>
      <c r="AJ9" s="2" t="s">
        <v>297</v>
      </c>
      <c r="AL9" s="2" t="s">
        <v>169</v>
      </c>
      <c r="AM9" s="2" t="s">
        <v>169</v>
      </c>
      <c r="AN9" s="2" t="s">
        <v>169</v>
      </c>
      <c r="AP9" s="2" t="s">
        <v>193</v>
      </c>
      <c r="AR9" s="2" t="s">
        <v>417</v>
      </c>
      <c r="AU9" s="2">
        <v>10</v>
      </c>
      <c r="AV9" s="2">
        <v>20</v>
      </c>
      <c r="AW9" s="2">
        <v>5</v>
      </c>
      <c r="AX9" s="2">
        <v>65</v>
      </c>
      <c r="AY9" s="2" t="s">
        <v>418</v>
      </c>
      <c r="AZ9" s="2" t="s">
        <v>196</v>
      </c>
      <c r="BB9" s="2" t="s">
        <v>174</v>
      </c>
      <c r="BC9" s="2">
        <v>100</v>
      </c>
      <c r="BF9" s="2" t="s">
        <v>300</v>
      </c>
      <c r="BG9" s="2" t="s">
        <v>175</v>
      </c>
      <c r="BH9" s="2" t="s">
        <v>335</v>
      </c>
      <c r="BI9" s="2" t="s">
        <v>301</v>
      </c>
      <c r="BJ9" s="2" t="s">
        <v>419</v>
      </c>
      <c r="BL9" s="2" t="s">
        <v>420</v>
      </c>
      <c r="BN9" s="33"/>
      <c r="BO9" s="33"/>
      <c r="BP9" s="33"/>
      <c r="BQ9" s="33"/>
      <c r="BR9" s="2" t="s">
        <v>421</v>
      </c>
      <c r="BT9" s="2" t="s">
        <v>422</v>
      </c>
      <c r="BW9" s="2" t="s">
        <v>162</v>
      </c>
      <c r="BX9" s="2" t="s">
        <v>423</v>
      </c>
      <c r="BZ9" s="2" t="s">
        <v>204</v>
      </c>
      <c r="CA9" s="2" t="s">
        <v>424</v>
      </c>
      <c r="CC9" s="2" t="s">
        <v>307</v>
      </c>
      <c r="CE9" s="2" t="s">
        <v>169</v>
      </c>
      <c r="CF9" s="2" t="s">
        <v>169</v>
      </c>
      <c r="CG9" s="2" t="s">
        <v>169</v>
      </c>
      <c r="CH9" s="2" t="s">
        <v>162</v>
      </c>
      <c r="CI9" s="2" t="s">
        <v>162</v>
      </c>
      <c r="CJ9" s="2" t="s">
        <v>207</v>
      </c>
      <c r="CL9" s="2" t="s">
        <v>162</v>
      </c>
      <c r="CM9" s="2" t="s">
        <v>162</v>
      </c>
      <c r="CN9" s="2" t="s">
        <v>169</v>
      </c>
      <c r="CT9" s="2" t="s">
        <v>242</v>
      </c>
      <c r="CV9" s="2" t="s">
        <v>425</v>
      </c>
      <c r="CX9" s="2" t="s">
        <v>426</v>
      </c>
      <c r="CY9" s="2" t="s">
        <v>162</v>
      </c>
      <c r="CZ9" s="2" t="s">
        <v>310</v>
      </c>
      <c r="DC9" s="2" t="s">
        <v>347</v>
      </c>
      <c r="DD9" s="2" t="s">
        <v>162</v>
      </c>
      <c r="DE9" s="2" t="s">
        <v>427</v>
      </c>
      <c r="DF9" s="33"/>
      <c r="DG9" s="2" t="s">
        <v>428</v>
      </c>
      <c r="DI9" s="2" t="s">
        <v>246</v>
      </c>
      <c r="DK9" s="2" t="s">
        <v>246</v>
      </c>
      <c r="DW9" s="2" t="s">
        <v>217</v>
      </c>
      <c r="EC9" s="2" t="s">
        <v>219</v>
      </c>
      <c r="ED9" s="2" t="s">
        <v>219</v>
      </c>
      <c r="EE9" s="2" t="s">
        <v>219</v>
      </c>
      <c r="EF9" s="2" t="s">
        <v>251</v>
      </c>
      <c r="EG9" s="2" t="s">
        <v>407</v>
      </c>
      <c r="EI9" s="2" t="s">
        <v>221</v>
      </c>
      <c r="EJ9" s="2" t="s">
        <v>221</v>
      </c>
      <c r="EK9" s="2" t="s">
        <v>221</v>
      </c>
      <c r="EL9" s="2" t="s">
        <v>223</v>
      </c>
      <c r="EM9" s="2" t="s">
        <v>262</v>
      </c>
      <c r="EO9" s="2" t="s">
        <v>429</v>
      </c>
      <c r="ET9" s="2" t="s">
        <v>430</v>
      </c>
      <c r="EU9" s="2" t="s">
        <v>430</v>
      </c>
    </row>
    <row r="10" spans="1:151" x14ac:dyDescent="0.35">
      <c r="A10" s="2">
        <v>9</v>
      </c>
      <c r="B10" s="2" t="s">
        <v>868</v>
      </c>
      <c r="C10" s="2" t="s">
        <v>869</v>
      </c>
      <c r="D10" s="2" t="s">
        <v>871</v>
      </c>
      <c r="E10" s="5">
        <v>42680.581944444442</v>
      </c>
      <c r="F10" s="5">
        <v>42680.65347222222</v>
      </c>
      <c r="G10" s="6">
        <v>42680</v>
      </c>
      <c r="H10" s="2" t="s">
        <v>455</v>
      </c>
      <c r="I10" s="2">
        <v>6</v>
      </c>
      <c r="J10" s="2">
        <v>11</v>
      </c>
      <c r="K10" s="2" t="s">
        <v>456</v>
      </c>
      <c r="L10" s="2" t="s">
        <v>457</v>
      </c>
      <c r="M10" s="2" t="s">
        <v>187</v>
      </c>
      <c r="N10" s="2" t="s">
        <v>942</v>
      </c>
      <c r="O10" s="2" t="s">
        <v>458</v>
      </c>
      <c r="P10" s="2">
        <v>80</v>
      </c>
      <c r="Q10" s="2">
        <v>2</v>
      </c>
      <c r="R10" s="2" t="s">
        <v>228</v>
      </c>
      <c r="S10" s="2" t="s">
        <v>459</v>
      </c>
      <c r="V10" s="2" t="s">
        <v>163</v>
      </c>
      <c r="W10" s="2" t="s">
        <v>189</v>
      </c>
      <c r="X10" s="2" t="s">
        <v>189</v>
      </c>
      <c r="Y10" s="2" t="str">
        <f t="shared" si="0"/>
        <v>no change</v>
      </c>
      <c r="Z10" s="2" t="s">
        <v>162</v>
      </c>
      <c r="AB10" s="2" t="s">
        <v>163</v>
      </c>
      <c r="AC10" s="2" t="s">
        <v>162</v>
      </c>
      <c r="AE10" s="2" t="s">
        <v>163</v>
      </c>
      <c r="AF10" s="2" t="s">
        <v>191</v>
      </c>
      <c r="AH10" s="2" t="s">
        <v>165</v>
      </c>
      <c r="AJ10" s="2" t="s">
        <v>460</v>
      </c>
      <c r="AL10" s="2" t="s">
        <v>330</v>
      </c>
      <c r="AM10" s="2" t="s">
        <v>169</v>
      </c>
      <c r="AN10" s="2" t="s">
        <v>169</v>
      </c>
      <c r="AP10" s="2" t="s">
        <v>461</v>
      </c>
      <c r="AR10" s="2" t="s">
        <v>462</v>
      </c>
      <c r="AU10" s="2">
        <v>70</v>
      </c>
      <c r="AV10" s="2">
        <v>15</v>
      </c>
      <c r="AW10" s="2">
        <v>10</v>
      </c>
      <c r="AX10" s="2">
        <v>5</v>
      </c>
      <c r="AY10" s="2" t="s">
        <v>172</v>
      </c>
      <c r="AZ10" s="2" t="s">
        <v>173</v>
      </c>
      <c r="BB10" s="2" t="s">
        <v>275</v>
      </c>
      <c r="BE10" s="2">
        <v>40</v>
      </c>
      <c r="BF10" s="2" t="s">
        <v>175</v>
      </c>
      <c r="BG10" s="2" t="s">
        <v>169</v>
      </c>
      <c r="BH10" s="2" t="s">
        <v>301</v>
      </c>
      <c r="BI10" s="2" t="s">
        <v>176</v>
      </c>
      <c r="BJ10" s="2" t="s">
        <v>463</v>
      </c>
      <c r="BL10" s="2" t="s">
        <v>464</v>
      </c>
      <c r="BN10" s="33"/>
      <c r="BO10" s="33"/>
      <c r="BP10" s="33"/>
      <c r="BQ10" s="33"/>
      <c r="BR10" s="2" t="s">
        <v>465</v>
      </c>
      <c r="BT10" s="2" t="s">
        <v>466</v>
      </c>
      <c r="BV10" s="2" t="s">
        <v>467</v>
      </c>
      <c r="BW10" s="2" t="s">
        <v>162</v>
      </c>
      <c r="BX10" s="2" t="s">
        <v>365</v>
      </c>
      <c r="BZ10" s="2" t="s">
        <v>468</v>
      </c>
      <c r="CA10" s="2" t="s">
        <v>469</v>
      </c>
      <c r="CC10" s="2" t="s">
        <v>206</v>
      </c>
      <c r="CE10" s="2" t="s">
        <v>169</v>
      </c>
      <c r="CF10" s="2" t="s">
        <v>162</v>
      </c>
      <c r="CG10" s="2" t="s">
        <v>207</v>
      </c>
      <c r="CH10" s="2" t="s">
        <v>207</v>
      </c>
      <c r="CI10" s="2" t="s">
        <v>207</v>
      </c>
      <c r="CJ10" s="2" t="s">
        <v>162</v>
      </c>
      <c r="CK10" s="2" t="s">
        <v>207</v>
      </c>
      <c r="CL10" s="2" t="s">
        <v>207</v>
      </c>
      <c r="CM10" s="2" t="s">
        <v>162</v>
      </c>
      <c r="CN10" s="2" t="s">
        <v>162</v>
      </c>
      <c r="CO10" s="2" t="s">
        <v>169</v>
      </c>
      <c r="CP10" s="2" t="s">
        <v>169</v>
      </c>
      <c r="CQ10" s="2" t="s">
        <v>169</v>
      </c>
      <c r="CR10" s="2" t="s">
        <v>169</v>
      </c>
      <c r="CS10" s="2" t="s">
        <v>169</v>
      </c>
      <c r="CT10" s="2" t="s">
        <v>208</v>
      </c>
      <c r="CU10" s="2" t="s">
        <v>470</v>
      </c>
      <c r="CV10" s="2" t="s">
        <v>471</v>
      </c>
      <c r="CX10" s="2" t="s">
        <v>472</v>
      </c>
      <c r="CY10" s="2" t="s">
        <v>162</v>
      </c>
      <c r="CZ10" s="2" t="s">
        <v>473</v>
      </c>
      <c r="DA10" s="2" t="s">
        <v>474</v>
      </c>
      <c r="DC10" s="2" t="s">
        <v>475</v>
      </c>
      <c r="DD10" s="2" t="s">
        <v>162</v>
      </c>
      <c r="DE10" s="2" t="s">
        <v>476</v>
      </c>
      <c r="DF10" s="33"/>
      <c r="DG10" s="2" t="s">
        <v>477</v>
      </c>
      <c r="DI10" s="2" t="s">
        <v>478</v>
      </c>
      <c r="DK10" s="2" t="s">
        <v>477</v>
      </c>
      <c r="DS10" s="2" t="s">
        <v>217</v>
      </c>
      <c r="DT10" s="2" t="s">
        <v>479</v>
      </c>
      <c r="DU10" s="2" t="s">
        <v>217</v>
      </c>
      <c r="DW10" s="2" t="s">
        <v>217</v>
      </c>
      <c r="EC10" s="2" t="s">
        <v>219</v>
      </c>
      <c r="ED10" s="2" t="s">
        <v>219</v>
      </c>
      <c r="EE10" s="2" t="s">
        <v>219</v>
      </c>
      <c r="EF10" s="2" t="s">
        <v>251</v>
      </c>
      <c r="EG10" s="2" t="s">
        <v>480</v>
      </c>
      <c r="EI10" s="2" t="s">
        <v>351</v>
      </c>
      <c r="EJ10" s="2" t="s">
        <v>481</v>
      </c>
      <c r="EK10" s="2" t="s">
        <v>221</v>
      </c>
      <c r="EL10" s="2" t="s">
        <v>223</v>
      </c>
      <c r="EM10" s="2" t="s">
        <v>482</v>
      </c>
      <c r="EO10" s="2" t="s">
        <v>483</v>
      </c>
      <c r="EP10" s="2">
        <v>18.645561699999998</v>
      </c>
      <c r="EQ10" s="2">
        <v>-74.112565000000004</v>
      </c>
      <c r="ER10" s="2">
        <v>-18.399999619999999</v>
      </c>
      <c r="ES10" s="2">
        <v>5</v>
      </c>
      <c r="ET10" s="2" t="s">
        <v>484</v>
      </c>
      <c r="EU10" s="2" t="s">
        <v>484</v>
      </c>
    </row>
    <row r="11" spans="1:151" x14ac:dyDescent="0.35">
      <c r="A11" s="2">
        <v>10</v>
      </c>
      <c r="B11" s="2" t="s">
        <v>868</v>
      </c>
      <c r="C11" s="2" t="s">
        <v>869</v>
      </c>
      <c r="D11" s="2" t="s">
        <v>871</v>
      </c>
      <c r="E11" s="5">
        <v>42680.675694444442</v>
      </c>
      <c r="F11" s="5">
        <v>42680.712500000001</v>
      </c>
      <c r="G11" s="6">
        <v>42680</v>
      </c>
      <c r="H11" s="2" t="s">
        <v>455</v>
      </c>
      <c r="I11" s="2">
        <v>6</v>
      </c>
      <c r="J11" s="2">
        <v>11</v>
      </c>
      <c r="K11" s="2" t="s">
        <v>456</v>
      </c>
      <c r="L11" s="2" t="s">
        <v>457</v>
      </c>
      <c r="M11" s="2" t="s">
        <v>187</v>
      </c>
      <c r="N11" s="2" t="s">
        <v>943</v>
      </c>
      <c r="O11" s="2" t="s">
        <v>485</v>
      </c>
      <c r="P11" s="2">
        <v>28</v>
      </c>
      <c r="Q11" s="2">
        <v>2</v>
      </c>
      <c r="R11" s="2" t="s">
        <v>486</v>
      </c>
      <c r="T11" s="2">
        <v>450</v>
      </c>
      <c r="U11" s="2">
        <v>4950</v>
      </c>
      <c r="V11" s="2" t="s">
        <v>295</v>
      </c>
      <c r="W11" s="2" t="s">
        <v>189</v>
      </c>
      <c r="X11" s="2" t="s">
        <v>235</v>
      </c>
      <c r="Y11" s="2" t="str">
        <f t="shared" si="0"/>
        <v>hohh changed</v>
      </c>
      <c r="Z11" s="2" t="s">
        <v>162</v>
      </c>
      <c r="AA11" s="2">
        <v>6</v>
      </c>
      <c r="AB11" s="2" t="s">
        <v>295</v>
      </c>
      <c r="AC11" s="2" t="s">
        <v>162</v>
      </c>
      <c r="AD11" s="2">
        <v>100</v>
      </c>
      <c r="AE11" s="2" t="s">
        <v>163</v>
      </c>
      <c r="AF11" s="2" t="s">
        <v>272</v>
      </c>
      <c r="AH11" s="2" t="s">
        <v>165</v>
      </c>
      <c r="AJ11" s="2" t="s">
        <v>487</v>
      </c>
      <c r="AL11" s="2" t="s">
        <v>169</v>
      </c>
      <c r="AM11" s="2" t="s">
        <v>169</v>
      </c>
      <c r="AN11" s="2" t="s">
        <v>162</v>
      </c>
      <c r="AP11" s="2" t="s">
        <v>488</v>
      </c>
      <c r="AR11" s="2" t="s">
        <v>489</v>
      </c>
      <c r="AS11" s="2" t="s">
        <v>490</v>
      </c>
      <c r="AU11" s="2">
        <v>20</v>
      </c>
      <c r="AV11" s="2">
        <v>40</v>
      </c>
      <c r="AW11" s="2">
        <v>20</v>
      </c>
      <c r="AX11" s="2">
        <v>20</v>
      </c>
      <c r="AY11" s="2" t="s">
        <v>195</v>
      </c>
      <c r="AZ11" s="2" t="s">
        <v>173</v>
      </c>
      <c r="BB11" s="2" t="s">
        <v>174</v>
      </c>
      <c r="BC11" s="2">
        <v>100</v>
      </c>
      <c r="BF11" s="2" t="s">
        <v>169</v>
      </c>
      <c r="BH11" s="2" t="s">
        <v>176</v>
      </c>
      <c r="BI11" s="2" t="s">
        <v>177</v>
      </c>
      <c r="BJ11" s="2" t="s">
        <v>491</v>
      </c>
      <c r="BK11" s="2" t="s">
        <v>492</v>
      </c>
      <c r="BL11" s="2" t="s">
        <v>493</v>
      </c>
      <c r="BM11" s="2" t="s">
        <v>494</v>
      </c>
      <c r="BN11" s="33"/>
      <c r="BO11" s="33"/>
      <c r="BP11" s="33"/>
      <c r="BQ11" s="33"/>
      <c r="BR11" s="2" t="s">
        <v>495</v>
      </c>
      <c r="BT11" s="2" t="s">
        <v>496</v>
      </c>
      <c r="BV11" s="2" t="s">
        <v>497</v>
      </c>
      <c r="BW11" s="2" t="s">
        <v>162</v>
      </c>
      <c r="BX11" s="2" t="s">
        <v>280</v>
      </c>
      <c r="BZ11" s="2" t="s">
        <v>500</v>
      </c>
      <c r="CA11" s="2" t="s">
        <v>501</v>
      </c>
      <c r="CC11" s="2" t="s">
        <v>501</v>
      </c>
      <c r="CE11" s="2" t="s">
        <v>169</v>
      </c>
      <c r="CF11" s="2" t="s">
        <v>169</v>
      </c>
      <c r="CG11" s="2" t="s">
        <v>169</v>
      </c>
      <c r="CH11" s="2" t="s">
        <v>235</v>
      </c>
      <c r="CI11" s="2" t="s">
        <v>207</v>
      </c>
      <c r="CJ11" s="2" t="s">
        <v>162</v>
      </c>
      <c r="CK11" s="2" t="s">
        <v>207</v>
      </c>
      <c r="CL11" s="2" t="s">
        <v>207</v>
      </c>
      <c r="CM11" s="2" t="s">
        <v>169</v>
      </c>
      <c r="CT11" s="2" t="s">
        <v>208</v>
      </c>
      <c r="CU11" s="2" t="s">
        <v>502</v>
      </c>
      <c r="CV11" s="2" t="s">
        <v>503</v>
      </c>
      <c r="CX11" s="2" t="s">
        <v>504</v>
      </c>
      <c r="CY11" s="2" t="s">
        <v>162</v>
      </c>
      <c r="CZ11" s="2" t="s">
        <v>243</v>
      </c>
      <c r="DC11" s="2" t="s">
        <v>505</v>
      </c>
      <c r="DD11" s="2" t="s">
        <v>169</v>
      </c>
      <c r="DF11" s="33"/>
      <c r="DG11" s="2" t="s">
        <v>403</v>
      </c>
      <c r="DI11" s="2" t="s">
        <v>403</v>
      </c>
      <c r="DK11" s="2" t="s">
        <v>403</v>
      </c>
      <c r="DL11" s="2" t="s">
        <v>214</v>
      </c>
      <c r="DM11" s="2" t="s">
        <v>506</v>
      </c>
      <c r="DN11" s="2" t="s">
        <v>162</v>
      </c>
      <c r="DU11" s="2" t="s">
        <v>217</v>
      </c>
      <c r="DV11" s="2" t="s">
        <v>507</v>
      </c>
      <c r="DW11" s="2" t="s">
        <v>214</v>
      </c>
      <c r="DX11" s="2" t="s">
        <v>508</v>
      </c>
      <c r="EC11" s="2" t="s">
        <v>218</v>
      </c>
      <c r="ED11" s="2" t="s">
        <v>250</v>
      </c>
      <c r="EE11" s="2" t="s">
        <v>218</v>
      </c>
      <c r="EF11" s="2" t="s">
        <v>250</v>
      </c>
      <c r="EG11" s="2" t="s">
        <v>509</v>
      </c>
      <c r="EI11" s="2" t="s">
        <v>892</v>
      </c>
      <c r="EJ11" s="2" t="s">
        <v>222</v>
      </c>
      <c r="EK11" s="2" t="s">
        <v>222</v>
      </c>
      <c r="EL11" s="2" t="s">
        <v>512</v>
      </c>
      <c r="EM11" s="2" t="s">
        <v>513</v>
      </c>
      <c r="EN11" s="2" t="s">
        <v>514</v>
      </c>
      <c r="ET11" s="2" t="s">
        <v>515</v>
      </c>
      <c r="EU11" s="2" t="s">
        <v>515</v>
      </c>
    </row>
    <row r="12" spans="1:151" s="3" customFormat="1" x14ac:dyDescent="0.35">
      <c r="A12" s="2">
        <v>11</v>
      </c>
      <c r="B12" s="3" t="s">
        <v>873</v>
      </c>
      <c r="C12" s="3" t="s">
        <v>872</v>
      </c>
      <c r="D12" s="3" t="s">
        <v>871</v>
      </c>
      <c r="E12" s="7">
        <v>42016.082638888889</v>
      </c>
      <c r="F12" s="7">
        <v>42016.323611111111</v>
      </c>
      <c r="G12" s="8">
        <v>42679</v>
      </c>
      <c r="H12" s="3" t="s">
        <v>516</v>
      </c>
      <c r="I12" s="3">
        <v>5</v>
      </c>
      <c r="J12" s="3">
        <v>11</v>
      </c>
      <c r="K12" s="3" t="s">
        <v>456</v>
      </c>
      <c r="L12" s="3" t="s">
        <v>517</v>
      </c>
      <c r="M12" s="3" t="s">
        <v>187</v>
      </c>
      <c r="N12" s="3" t="s">
        <v>944</v>
      </c>
      <c r="O12" s="3" t="s">
        <v>518</v>
      </c>
      <c r="P12" s="3">
        <v>28</v>
      </c>
      <c r="Q12" s="3">
        <v>1</v>
      </c>
      <c r="R12" s="3" t="s">
        <v>159</v>
      </c>
      <c r="T12" s="3">
        <v>5675</v>
      </c>
      <c r="U12" s="3">
        <v>31000</v>
      </c>
      <c r="V12" s="3" t="s">
        <v>163</v>
      </c>
      <c r="W12" s="3" t="s">
        <v>189</v>
      </c>
      <c r="X12" s="3" t="s">
        <v>189</v>
      </c>
      <c r="Y12" s="2" t="str">
        <f t="shared" si="0"/>
        <v>no change</v>
      </c>
      <c r="Z12" s="3" t="s">
        <v>162</v>
      </c>
      <c r="AB12" s="3" t="s">
        <v>326</v>
      </c>
      <c r="AC12" s="3" t="s">
        <v>162</v>
      </c>
      <c r="AE12" s="3" t="s">
        <v>163</v>
      </c>
      <c r="AF12" s="3" t="s">
        <v>272</v>
      </c>
      <c r="AH12" s="3" t="s">
        <v>165</v>
      </c>
      <c r="AJ12" s="3" t="s">
        <v>882</v>
      </c>
      <c r="AL12" s="3" t="s">
        <v>330</v>
      </c>
      <c r="AM12" s="3" t="s">
        <v>169</v>
      </c>
      <c r="AN12" s="3" t="s">
        <v>169</v>
      </c>
      <c r="AP12" s="3" t="s">
        <v>520</v>
      </c>
      <c r="AR12" s="3" t="s">
        <v>521</v>
      </c>
      <c r="AY12" s="3" t="s">
        <v>172</v>
      </c>
      <c r="AZ12" s="3" t="s">
        <v>196</v>
      </c>
      <c r="BA12" s="3" t="s">
        <v>522</v>
      </c>
      <c r="BB12" s="3" t="s">
        <v>198</v>
      </c>
      <c r="BD12" s="3">
        <v>20</v>
      </c>
      <c r="BF12" s="3" t="s">
        <v>175</v>
      </c>
      <c r="BG12" s="3" t="s">
        <v>175</v>
      </c>
      <c r="BH12" s="3" t="s">
        <v>301</v>
      </c>
      <c r="BI12" s="3" t="s">
        <v>176</v>
      </c>
      <c r="BJ12" s="3" t="s">
        <v>523</v>
      </c>
      <c r="BL12" s="3" t="s">
        <v>524</v>
      </c>
      <c r="BN12" s="33"/>
      <c r="BO12" s="33"/>
      <c r="BP12" s="33"/>
      <c r="BQ12" s="33"/>
      <c r="BR12" s="3" t="s">
        <v>525</v>
      </c>
      <c r="BT12" s="3" t="s">
        <v>526</v>
      </c>
      <c r="BW12" s="3" t="s">
        <v>162</v>
      </c>
      <c r="BX12" s="3" t="s">
        <v>527</v>
      </c>
      <c r="BZ12" s="3" t="s">
        <v>528</v>
      </c>
      <c r="CA12" s="3" t="s">
        <v>529</v>
      </c>
      <c r="CC12" s="3" t="s">
        <v>530</v>
      </c>
      <c r="CE12" s="3" t="s">
        <v>169</v>
      </c>
      <c r="CF12" s="3" t="s">
        <v>162</v>
      </c>
      <c r="CG12" s="3" t="s">
        <v>207</v>
      </c>
      <c r="CH12" s="3" t="s">
        <v>207</v>
      </c>
      <c r="CI12" s="3" t="s">
        <v>207</v>
      </c>
      <c r="CJ12" s="3" t="s">
        <v>207</v>
      </c>
      <c r="CL12" s="3" t="s">
        <v>169</v>
      </c>
      <c r="CM12" s="3" t="s">
        <v>162</v>
      </c>
      <c r="CN12" s="3" t="s">
        <v>169</v>
      </c>
      <c r="CT12" s="3" t="s">
        <v>242</v>
      </c>
      <c r="CV12" s="3" t="s">
        <v>531</v>
      </c>
      <c r="CX12" s="3" t="s">
        <v>472</v>
      </c>
      <c r="CY12" s="3" t="s">
        <v>162</v>
      </c>
      <c r="CZ12" s="3" t="s">
        <v>532</v>
      </c>
      <c r="DC12" s="3" t="s">
        <v>533</v>
      </c>
      <c r="DD12" s="3" t="s">
        <v>162</v>
      </c>
      <c r="DE12" s="3" t="s">
        <v>534</v>
      </c>
      <c r="DF12" s="33"/>
      <c r="DG12" s="3" t="s">
        <v>535</v>
      </c>
      <c r="DI12" s="3" t="s">
        <v>536</v>
      </c>
      <c r="DK12" s="3" t="s">
        <v>403</v>
      </c>
      <c r="DL12" s="3" t="s">
        <v>217</v>
      </c>
      <c r="DN12" s="3" t="s">
        <v>162</v>
      </c>
      <c r="DU12" s="3" t="s">
        <v>217</v>
      </c>
      <c r="DW12" s="3" t="s">
        <v>217</v>
      </c>
      <c r="EC12" s="3" t="s">
        <v>219</v>
      </c>
      <c r="ED12" s="3" t="s">
        <v>251</v>
      </c>
      <c r="EE12" s="3" t="s">
        <v>219</v>
      </c>
      <c r="EF12" s="3" t="s">
        <v>251</v>
      </c>
      <c r="EG12" s="3" t="s">
        <v>480</v>
      </c>
      <c r="EI12" s="3" t="s">
        <v>537</v>
      </c>
      <c r="EJ12" s="3" t="s">
        <v>537</v>
      </c>
      <c r="EK12" s="3" t="s">
        <v>221</v>
      </c>
      <c r="EL12" s="3" t="s">
        <v>223</v>
      </c>
      <c r="EM12" s="3" t="s">
        <v>482</v>
      </c>
      <c r="EO12" s="3" t="s">
        <v>538</v>
      </c>
      <c r="ET12" s="3" t="s">
        <v>539</v>
      </c>
      <c r="EU12" s="3" t="s">
        <v>539</v>
      </c>
    </row>
    <row r="13" spans="1:151" s="3" customFormat="1" x14ac:dyDescent="0.35">
      <c r="A13" s="2">
        <v>12</v>
      </c>
      <c r="B13" s="3" t="s">
        <v>868</v>
      </c>
      <c r="C13" s="3" t="s">
        <v>872</v>
      </c>
      <c r="D13" s="3" t="s">
        <v>871</v>
      </c>
      <c r="E13" s="7">
        <v>42679.756249999999</v>
      </c>
      <c r="F13" s="7">
        <v>42679.802777777775</v>
      </c>
      <c r="G13" s="8">
        <v>42679</v>
      </c>
      <c r="H13" s="3" t="s">
        <v>540</v>
      </c>
      <c r="I13" s="3">
        <v>5</v>
      </c>
      <c r="J13" s="3">
        <v>11</v>
      </c>
      <c r="K13" s="3" t="s">
        <v>456</v>
      </c>
      <c r="L13" s="3" t="s">
        <v>541</v>
      </c>
      <c r="M13" s="3" t="s">
        <v>187</v>
      </c>
      <c r="N13" s="3" t="s">
        <v>945</v>
      </c>
      <c r="O13" s="3" t="s">
        <v>542</v>
      </c>
      <c r="P13" s="3">
        <v>51</v>
      </c>
      <c r="Q13" s="3">
        <v>1</v>
      </c>
      <c r="R13" s="3" t="s">
        <v>228</v>
      </c>
      <c r="S13" s="3" t="s">
        <v>543</v>
      </c>
      <c r="T13" s="3">
        <v>350</v>
      </c>
      <c r="U13" s="3">
        <v>6700</v>
      </c>
      <c r="V13" s="3" t="s">
        <v>163</v>
      </c>
      <c r="W13" s="3" t="s">
        <v>161</v>
      </c>
      <c r="X13" s="3" t="s">
        <v>161</v>
      </c>
      <c r="Y13" s="2" t="str">
        <f t="shared" si="0"/>
        <v>no change</v>
      </c>
      <c r="Z13" s="3" t="s">
        <v>162</v>
      </c>
      <c r="AA13" s="3">
        <v>80</v>
      </c>
      <c r="AB13" s="3" t="s">
        <v>163</v>
      </c>
      <c r="AC13" s="3" t="s">
        <v>162</v>
      </c>
      <c r="AD13" s="3">
        <v>200</v>
      </c>
      <c r="AE13" s="3" t="s">
        <v>163</v>
      </c>
      <c r="AF13" s="3" t="s">
        <v>327</v>
      </c>
      <c r="AH13" s="3" t="s">
        <v>228</v>
      </c>
      <c r="AI13" s="3" t="s">
        <v>544</v>
      </c>
      <c r="AJ13" s="3" t="s">
        <v>545</v>
      </c>
      <c r="AL13" s="3" t="s">
        <v>330</v>
      </c>
      <c r="AM13" s="3" t="s">
        <v>169</v>
      </c>
      <c r="AN13" s="3" t="s">
        <v>162</v>
      </c>
      <c r="AP13" s="3" t="s">
        <v>233</v>
      </c>
      <c r="AR13" s="3" t="s">
        <v>964</v>
      </c>
      <c r="AS13" s="3" t="s">
        <v>965</v>
      </c>
      <c r="AU13" s="3">
        <v>30</v>
      </c>
      <c r="AV13" s="3">
        <v>45</v>
      </c>
      <c r="AW13" s="3">
        <v>15</v>
      </c>
      <c r="AY13" s="3" t="s">
        <v>195</v>
      </c>
      <c r="AZ13" s="3" t="s">
        <v>196</v>
      </c>
      <c r="BA13" s="3" t="s">
        <v>547</v>
      </c>
      <c r="BB13" s="3" t="s">
        <v>275</v>
      </c>
      <c r="BE13" s="3">
        <v>30</v>
      </c>
      <c r="BF13" s="3" t="s">
        <v>175</v>
      </c>
      <c r="BG13" s="3" t="s">
        <v>175</v>
      </c>
      <c r="BH13" s="3" t="s">
        <v>301</v>
      </c>
      <c r="BI13" s="3" t="s">
        <v>176</v>
      </c>
      <c r="BJ13" s="3" t="s">
        <v>548</v>
      </c>
      <c r="BL13" s="3" t="s">
        <v>549</v>
      </c>
      <c r="BN13" s="33"/>
      <c r="BO13" s="33"/>
      <c r="BP13" s="33"/>
      <c r="BQ13" s="33"/>
      <c r="BR13" s="3" t="s">
        <v>550</v>
      </c>
      <c r="BT13" s="3" t="s">
        <v>228</v>
      </c>
      <c r="BU13" s="3" t="s">
        <v>551</v>
      </c>
      <c r="BV13" s="3" t="s">
        <v>552</v>
      </c>
      <c r="BW13" s="3" t="s">
        <v>162</v>
      </c>
      <c r="BX13" s="3" t="s">
        <v>280</v>
      </c>
      <c r="BZ13" s="3" t="s">
        <v>553</v>
      </c>
      <c r="CA13" s="3" t="s">
        <v>554</v>
      </c>
      <c r="CC13" s="3" t="s">
        <v>555</v>
      </c>
      <c r="CE13" s="3" t="s">
        <v>169</v>
      </c>
      <c r="CF13" s="3" t="s">
        <v>162</v>
      </c>
      <c r="CG13" s="3" t="s">
        <v>169</v>
      </c>
      <c r="CH13" s="3" t="s">
        <v>207</v>
      </c>
      <c r="CI13" s="3" t="s">
        <v>169</v>
      </c>
      <c r="CJ13" s="3" t="s">
        <v>207</v>
      </c>
      <c r="CL13" s="3" t="s">
        <v>207</v>
      </c>
      <c r="CM13" s="3" t="s">
        <v>162</v>
      </c>
      <c r="CN13" s="3" t="s">
        <v>162</v>
      </c>
      <c r="CO13" s="3" t="s">
        <v>169</v>
      </c>
      <c r="CP13" s="3" t="s">
        <v>169</v>
      </c>
      <c r="CQ13" s="3" t="s">
        <v>169</v>
      </c>
      <c r="CR13" s="3" t="s">
        <v>169</v>
      </c>
      <c r="CS13" s="3" t="s">
        <v>169</v>
      </c>
      <c r="CT13" s="3" t="s">
        <v>208</v>
      </c>
      <c r="CU13" s="3" t="s">
        <v>556</v>
      </c>
      <c r="CV13" s="3" t="s">
        <v>557</v>
      </c>
      <c r="CX13" s="3" t="s">
        <v>177</v>
      </c>
      <c r="CY13" s="3" t="s">
        <v>162</v>
      </c>
      <c r="CZ13" s="3" t="s">
        <v>558</v>
      </c>
      <c r="DB13" s="3" t="s">
        <v>559</v>
      </c>
      <c r="DC13" s="3" t="s">
        <v>259</v>
      </c>
      <c r="DD13" s="3" t="s">
        <v>162</v>
      </c>
      <c r="DE13" s="3" t="s">
        <v>560</v>
      </c>
      <c r="DF13" s="33"/>
      <c r="DG13" s="3" t="s">
        <v>561</v>
      </c>
      <c r="DI13" s="3" t="s">
        <v>213</v>
      </c>
      <c r="DK13" s="3" t="s">
        <v>562</v>
      </c>
      <c r="DL13" s="3" t="s">
        <v>214</v>
      </c>
      <c r="DM13" s="3" t="s">
        <v>563</v>
      </c>
      <c r="DN13" s="3" t="s">
        <v>169</v>
      </c>
      <c r="DO13" s="3" t="s">
        <v>215</v>
      </c>
      <c r="DQ13" s="3" t="s">
        <v>248</v>
      </c>
      <c r="DR13" s="3" t="s">
        <v>564</v>
      </c>
      <c r="DW13" s="3" t="s">
        <v>217</v>
      </c>
      <c r="DX13" s="3" t="s">
        <v>565</v>
      </c>
      <c r="EC13" s="3" t="s">
        <v>251</v>
      </c>
      <c r="ED13" s="3" t="s">
        <v>315</v>
      </c>
      <c r="EE13" s="3" t="s">
        <v>219</v>
      </c>
      <c r="EF13" s="3" t="s">
        <v>251</v>
      </c>
      <c r="EG13" s="3" t="s">
        <v>220</v>
      </c>
      <c r="EI13" s="3" t="s">
        <v>221</v>
      </c>
      <c r="EJ13" s="3" t="s">
        <v>221</v>
      </c>
      <c r="EK13" s="3" t="s">
        <v>893</v>
      </c>
      <c r="EL13" s="3" t="s">
        <v>254</v>
      </c>
      <c r="EM13" s="3" t="s">
        <v>255</v>
      </c>
      <c r="EP13" s="3">
        <v>18.582307499999999</v>
      </c>
      <c r="EQ13" s="3">
        <v>-74.218676599999995</v>
      </c>
      <c r="ER13" s="3">
        <v>-13.899999619999999</v>
      </c>
      <c r="ES13" s="3">
        <v>5</v>
      </c>
      <c r="ET13" s="3" t="s">
        <v>567</v>
      </c>
      <c r="EU13" s="3" t="s">
        <v>567</v>
      </c>
    </row>
    <row r="14" spans="1:151" s="3" customFormat="1" x14ac:dyDescent="0.35">
      <c r="A14" s="2">
        <v>13</v>
      </c>
      <c r="B14" s="3" t="s">
        <v>868</v>
      </c>
      <c r="C14" s="3" t="s">
        <v>872</v>
      </c>
      <c r="D14" s="3" t="s">
        <v>871</v>
      </c>
      <c r="E14" s="7">
        <v>42673.228472222225</v>
      </c>
      <c r="F14" s="7">
        <v>42673.306250000001</v>
      </c>
      <c r="G14" s="8">
        <v>42673</v>
      </c>
      <c r="H14" s="9">
        <v>357000000000000</v>
      </c>
      <c r="I14" s="3">
        <v>30</v>
      </c>
      <c r="J14" s="3">
        <v>10</v>
      </c>
      <c r="K14" s="3" t="s">
        <v>431</v>
      </c>
      <c r="L14" s="3" t="s">
        <v>385</v>
      </c>
      <c r="M14" s="3" t="s">
        <v>187</v>
      </c>
      <c r="N14" s="3" t="s">
        <v>946</v>
      </c>
      <c r="O14" s="3" t="s">
        <v>386</v>
      </c>
      <c r="Q14" s="3">
        <v>1</v>
      </c>
      <c r="R14" s="3" t="s">
        <v>159</v>
      </c>
      <c r="U14" s="3">
        <v>29000</v>
      </c>
      <c r="V14" s="3" t="s">
        <v>160</v>
      </c>
      <c r="W14" s="3" t="s">
        <v>294</v>
      </c>
      <c r="X14" s="3" t="s">
        <v>294</v>
      </c>
      <c r="Y14" s="2" t="str">
        <f t="shared" si="0"/>
        <v>no change</v>
      </c>
      <c r="Z14" s="3" t="s">
        <v>162</v>
      </c>
      <c r="AA14" s="3">
        <v>5</v>
      </c>
      <c r="AB14" s="3" t="s">
        <v>295</v>
      </c>
      <c r="AC14" s="3" t="s">
        <v>169</v>
      </c>
      <c r="AF14" s="3" t="s">
        <v>387</v>
      </c>
      <c r="AH14" s="3" t="s">
        <v>191</v>
      </c>
      <c r="AJ14" s="3" t="s">
        <v>232</v>
      </c>
      <c r="AL14" s="3" t="s">
        <v>169</v>
      </c>
      <c r="AM14" s="3" t="s">
        <v>169</v>
      </c>
      <c r="AN14" s="3" t="s">
        <v>162</v>
      </c>
      <c r="AP14" s="3" t="s">
        <v>298</v>
      </c>
      <c r="AR14" s="3" t="s">
        <v>388</v>
      </c>
      <c r="AU14" s="3">
        <v>75</v>
      </c>
      <c r="AV14" s="3">
        <v>15</v>
      </c>
      <c r="AW14" s="3">
        <v>5</v>
      </c>
      <c r="AX14" s="3">
        <v>5</v>
      </c>
      <c r="AY14" s="3" t="s">
        <v>172</v>
      </c>
      <c r="AZ14" s="3" t="s">
        <v>169</v>
      </c>
      <c r="BB14" s="3" t="s">
        <v>360</v>
      </c>
      <c r="BD14" s="3">
        <v>5</v>
      </c>
      <c r="BF14" s="3" t="s">
        <v>175</v>
      </c>
      <c r="BG14" s="3" t="s">
        <v>169</v>
      </c>
      <c r="BH14" s="3" t="s">
        <v>301</v>
      </c>
      <c r="BI14" s="3" t="s">
        <v>176</v>
      </c>
      <c r="BJ14" s="3" t="s">
        <v>389</v>
      </c>
      <c r="BL14" s="3" t="s">
        <v>390</v>
      </c>
      <c r="BN14" s="33"/>
      <c r="BO14" s="33"/>
      <c r="BP14" s="33"/>
      <c r="BQ14" s="33"/>
      <c r="BR14" s="3" t="s">
        <v>391</v>
      </c>
      <c r="BT14" s="3" t="s">
        <v>392</v>
      </c>
      <c r="BV14" s="3" t="s">
        <v>393</v>
      </c>
      <c r="BW14" s="3" t="s">
        <v>162</v>
      </c>
      <c r="BX14" s="3" t="s">
        <v>394</v>
      </c>
      <c r="BZ14" s="3" t="s">
        <v>395</v>
      </c>
      <c r="CA14" s="3" t="s">
        <v>396</v>
      </c>
      <c r="CC14" s="3" t="s">
        <v>396</v>
      </c>
      <c r="CE14" s="3" t="s">
        <v>169</v>
      </c>
      <c r="CF14" s="3" t="s">
        <v>169</v>
      </c>
      <c r="CG14" s="3" t="s">
        <v>169</v>
      </c>
      <c r="CH14" s="3" t="s">
        <v>162</v>
      </c>
      <c r="CI14" s="3" t="s">
        <v>207</v>
      </c>
      <c r="CJ14" s="3" t="s">
        <v>162</v>
      </c>
      <c r="CK14" s="3" t="s">
        <v>169</v>
      </c>
      <c r="CL14" s="3" t="s">
        <v>169</v>
      </c>
      <c r="CM14" s="3" t="s">
        <v>162</v>
      </c>
      <c r="CN14" s="3" t="s">
        <v>169</v>
      </c>
      <c r="CT14" s="3" t="s">
        <v>242</v>
      </c>
      <c r="CU14" s="3" t="s">
        <v>397</v>
      </c>
      <c r="CV14" s="3" t="s">
        <v>398</v>
      </c>
      <c r="CX14" s="3" t="s">
        <v>209</v>
      </c>
      <c r="CY14" s="3" t="s">
        <v>162</v>
      </c>
      <c r="CZ14" s="3" t="s">
        <v>399</v>
      </c>
      <c r="DC14" s="3" t="s">
        <v>400</v>
      </c>
      <c r="DD14" s="3" t="s">
        <v>162</v>
      </c>
      <c r="DE14" s="3" t="s">
        <v>401</v>
      </c>
      <c r="DF14" s="33"/>
      <c r="DG14" s="3" t="s">
        <v>402</v>
      </c>
      <c r="DI14" s="3" t="s">
        <v>403</v>
      </c>
      <c r="DK14" s="3" t="s">
        <v>403</v>
      </c>
      <c r="DL14" s="3" t="s">
        <v>214</v>
      </c>
      <c r="DM14" s="3" t="s">
        <v>404</v>
      </c>
      <c r="DN14" s="3" t="s">
        <v>162</v>
      </c>
      <c r="DU14" s="3" t="s">
        <v>217</v>
      </c>
      <c r="DV14" s="3" t="s">
        <v>405</v>
      </c>
      <c r="DW14" s="3" t="s">
        <v>217</v>
      </c>
      <c r="DX14" s="3" t="s">
        <v>406</v>
      </c>
      <c r="EC14" s="3" t="s">
        <v>219</v>
      </c>
      <c r="ED14" s="3" t="s">
        <v>315</v>
      </c>
      <c r="EE14" s="3" t="s">
        <v>219</v>
      </c>
      <c r="EF14" s="3" t="s">
        <v>315</v>
      </c>
      <c r="EG14" s="3" t="s">
        <v>407</v>
      </c>
      <c r="EI14" s="3" t="s">
        <v>317</v>
      </c>
      <c r="EJ14" s="3" t="s">
        <v>221</v>
      </c>
      <c r="EK14" s="3" t="s">
        <v>286</v>
      </c>
      <c r="EL14" s="3" t="s">
        <v>254</v>
      </c>
      <c r="EM14" s="3" t="s">
        <v>408</v>
      </c>
      <c r="EO14" s="3" t="s">
        <v>409</v>
      </c>
      <c r="ET14" s="3" t="s">
        <v>410</v>
      </c>
      <c r="EU14" s="3" t="s">
        <v>410</v>
      </c>
    </row>
    <row r="15" spans="1:151" x14ac:dyDescent="0.35">
      <c r="A15" s="2">
        <v>14</v>
      </c>
      <c r="B15" s="3" t="s">
        <v>868</v>
      </c>
      <c r="C15" s="3" t="s">
        <v>872</v>
      </c>
      <c r="D15" s="3" t="s">
        <v>871</v>
      </c>
      <c r="E15" s="5">
        <v>42673.351388888892</v>
      </c>
      <c r="F15" s="5">
        <v>42673.395138888889</v>
      </c>
      <c r="G15" s="6">
        <v>42673</v>
      </c>
      <c r="H15" s="10">
        <v>357000000000000</v>
      </c>
      <c r="I15" s="2">
        <v>30</v>
      </c>
      <c r="J15" s="2">
        <v>10</v>
      </c>
      <c r="K15" s="2" t="s">
        <v>431</v>
      </c>
      <c r="L15" s="2" t="s">
        <v>568</v>
      </c>
      <c r="M15" s="2" t="s">
        <v>569</v>
      </c>
      <c r="N15" s="2" t="s">
        <v>947</v>
      </c>
      <c r="O15" s="2" t="s">
        <v>570</v>
      </c>
      <c r="P15" s="2">
        <v>56</v>
      </c>
      <c r="Q15" s="2">
        <v>1</v>
      </c>
      <c r="R15" s="2" t="s">
        <v>571</v>
      </c>
      <c r="V15" s="2" t="s">
        <v>163</v>
      </c>
      <c r="W15" s="2" t="s">
        <v>294</v>
      </c>
      <c r="X15" s="2" t="s">
        <v>294</v>
      </c>
      <c r="Y15" s="2" t="str">
        <f t="shared" si="0"/>
        <v>no change</v>
      </c>
      <c r="Z15" s="2" t="s">
        <v>162</v>
      </c>
      <c r="AB15" s="2" t="s">
        <v>295</v>
      </c>
      <c r="AC15" s="2" t="s">
        <v>162</v>
      </c>
      <c r="AE15" s="2" t="s">
        <v>326</v>
      </c>
      <c r="AF15" s="2" t="s">
        <v>190</v>
      </c>
      <c r="AH15" s="2" t="s">
        <v>191</v>
      </c>
      <c r="AJ15" s="2" t="s">
        <v>232</v>
      </c>
      <c r="AL15" s="2" t="s">
        <v>330</v>
      </c>
      <c r="AM15" s="2" t="s">
        <v>169</v>
      </c>
      <c r="AN15" s="2" t="s">
        <v>162</v>
      </c>
      <c r="AP15" s="2" t="s">
        <v>461</v>
      </c>
      <c r="AR15" s="2" t="s">
        <v>572</v>
      </c>
      <c r="AU15" s="2">
        <v>10</v>
      </c>
      <c r="AV15" s="2">
        <v>60</v>
      </c>
      <c r="AW15" s="2">
        <v>25</v>
      </c>
      <c r="AX15" s="2">
        <v>5</v>
      </c>
      <c r="AY15" s="2" t="s">
        <v>195</v>
      </c>
      <c r="AZ15" s="2" t="s">
        <v>196</v>
      </c>
      <c r="BA15" s="2" t="s">
        <v>573</v>
      </c>
      <c r="BB15" s="2" t="s">
        <v>174</v>
      </c>
      <c r="BC15" s="2">
        <v>999</v>
      </c>
      <c r="BF15" s="2" t="s">
        <v>175</v>
      </c>
      <c r="BG15" s="2" t="s">
        <v>169</v>
      </c>
      <c r="BH15" s="2" t="s">
        <v>574</v>
      </c>
      <c r="BJ15" s="2" t="s">
        <v>575</v>
      </c>
      <c r="BL15" s="2" t="s">
        <v>524</v>
      </c>
      <c r="BN15" s="33"/>
      <c r="BO15" s="33"/>
      <c r="BP15" s="33"/>
      <c r="BQ15" s="33"/>
      <c r="BR15" s="2" t="s">
        <v>576</v>
      </c>
      <c r="BS15" s="2" t="s">
        <v>577</v>
      </c>
      <c r="BT15" s="2" t="s">
        <v>578</v>
      </c>
      <c r="BU15" s="2" t="s">
        <v>579</v>
      </c>
      <c r="BV15" s="2" t="s">
        <v>580</v>
      </c>
      <c r="BW15" s="2" t="s">
        <v>162</v>
      </c>
      <c r="BX15" s="2" t="s">
        <v>394</v>
      </c>
      <c r="BZ15" s="2" t="s">
        <v>581</v>
      </c>
      <c r="CA15" s="2" t="s">
        <v>582</v>
      </c>
      <c r="CC15" s="2" t="s">
        <v>228</v>
      </c>
      <c r="CD15" s="2" t="s">
        <v>583</v>
      </c>
      <c r="CE15" s="2" t="s">
        <v>169</v>
      </c>
      <c r="CF15" s="2" t="s">
        <v>169</v>
      </c>
      <c r="CG15" s="2" t="s">
        <v>162</v>
      </c>
      <c r="CH15" s="2" t="s">
        <v>207</v>
      </c>
      <c r="CI15" s="2" t="s">
        <v>207</v>
      </c>
      <c r="CJ15" s="2" t="s">
        <v>207</v>
      </c>
      <c r="CL15" s="2" t="s">
        <v>207</v>
      </c>
      <c r="CM15" s="2" t="s">
        <v>162</v>
      </c>
      <c r="CN15" s="2" t="s">
        <v>162</v>
      </c>
      <c r="CO15" s="2" t="s">
        <v>169</v>
      </c>
      <c r="CP15" s="2" t="s">
        <v>169</v>
      </c>
      <c r="CQ15" s="2" t="s">
        <v>169</v>
      </c>
      <c r="CR15" s="2" t="s">
        <v>162</v>
      </c>
      <c r="CS15" s="2" t="s">
        <v>169</v>
      </c>
      <c r="CT15" s="2" t="s">
        <v>208</v>
      </c>
      <c r="CU15" s="2" t="s">
        <v>584</v>
      </c>
      <c r="CV15" s="2" t="s">
        <v>585</v>
      </c>
      <c r="CX15" s="2" t="s">
        <v>585</v>
      </c>
      <c r="CY15" s="2" t="s">
        <v>162</v>
      </c>
      <c r="CZ15" s="2" t="s">
        <v>345</v>
      </c>
      <c r="DA15" s="2" t="s">
        <v>586</v>
      </c>
      <c r="DC15" s="2" t="s">
        <v>587</v>
      </c>
      <c r="DD15" s="2" t="s">
        <v>169</v>
      </c>
      <c r="DF15" s="33"/>
      <c r="DG15" s="2" t="s">
        <v>348</v>
      </c>
      <c r="DI15" s="2" t="s">
        <v>246</v>
      </c>
      <c r="DK15" s="2" t="s">
        <v>588</v>
      </c>
      <c r="DL15" s="2" t="s">
        <v>214</v>
      </c>
      <c r="DM15" s="2" t="s">
        <v>589</v>
      </c>
      <c r="DN15" s="2" t="s">
        <v>207</v>
      </c>
      <c r="DO15" s="2" t="s">
        <v>590</v>
      </c>
      <c r="DP15" s="2" t="s">
        <v>591</v>
      </c>
      <c r="DQ15" s="2" t="s">
        <v>592</v>
      </c>
      <c r="DR15" s="2" t="s">
        <v>593</v>
      </c>
      <c r="DU15" s="2" t="s">
        <v>217</v>
      </c>
      <c r="DV15" s="2" t="s">
        <v>594</v>
      </c>
      <c r="DW15" s="2" t="s">
        <v>217</v>
      </c>
      <c r="DX15" s="2" t="s">
        <v>595</v>
      </c>
      <c r="DY15" s="2" t="s">
        <v>217</v>
      </c>
      <c r="DZ15" s="2" t="s">
        <v>596</v>
      </c>
      <c r="EC15" s="2" t="s">
        <v>219</v>
      </c>
      <c r="ED15" s="2" t="s">
        <v>315</v>
      </c>
      <c r="EE15" s="2" t="s">
        <v>251</v>
      </c>
      <c r="EF15" s="2" t="s">
        <v>315</v>
      </c>
      <c r="EG15" s="2" t="s">
        <v>220</v>
      </c>
      <c r="EI15" s="2" t="s">
        <v>351</v>
      </c>
      <c r="EJ15" s="2" t="s">
        <v>285</v>
      </c>
      <c r="EK15" s="2" t="s">
        <v>221</v>
      </c>
      <c r="EL15" s="2" t="s">
        <v>254</v>
      </c>
      <c r="EM15" s="2" t="s">
        <v>597</v>
      </c>
      <c r="ET15" s="2" t="s">
        <v>598</v>
      </c>
      <c r="EU15" s="2" t="s">
        <v>598</v>
      </c>
    </row>
    <row r="16" spans="1:151" x14ac:dyDescent="0.35">
      <c r="A16" s="2">
        <v>15</v>
      </c>
      <c r="B16" s="3" t="s">
        <v>873</v>
      </c>
      <c r="C16" s="3" t="s">
        <v>872</v>
      </c>
      <c r="D16" s="3" t="s">
        <v>871</v>
      </c>
      <c r="E16" s="5">
        <v>42670.111111111109</v>
      </c>
      <c r="F16" s="5">
        <v>42670.134722222225</v>
      </c>
      <c r="G16" s="6">
        <v>42670</v>
      </c>
      <c r="H16" s="10">
        <v>357000000000000</v>
      </c>
      <c r="I16" s="2">
        <v>27</v>
      </c>
      <c r="J16" s="2">
        <v>10</v>
      </c>
      <c r="K16" s="2" t="s">
        <v>431</v>
      </c>
      <c r="L16" s="2" t="s">
        <v>637</v>
      </c>
      <c r="M16" s="2" t="s">
        <v>600</v>
      </c>
      <c r="N16" s="2" t="s">
        <v>948</v>
      </c>
      <c r="O16" s="2" t="s">
        <v>570</v>
      </c>
      <c r="P16" s="2">
        <v>56</v>
      </c>
      <c r="Q16" s="2">
        <v>1</v>
      </c>
      <c r="R16" s="2" t="s">
        <v>601</v>
      </c>
      <c r="U16" s="2">
        <v>22000</v>
      </c>
      <c r="V16" s="2" t="s">
        <v>160</v>
      </c>
      <c r="W16" s="2" t="s">
        <v>189</v>
      </c>
      <c r="X16" s="2" t="s">
        <v>235</v>
      </c>
      <c r="Y16" s="2" t="str">
        <f t="shared" si="0"/>
        <v>hohh changed</v>
      </c>
      <c r="Z16" s="2" t="s">
        <v>162</v>
      </c>
      <c r="AB16" s="2" t="s">
        <v>163</v>
      </c>
      <c r="AC16" s="2" t="s">
        <v>169</v>
      </c>
      <c r="AF16" s="2" t="s">
        <v>230</v>
      </c>
      <c r="AG16" s="2" t="s">
        <v>602</v>
      </c>
      <c r="AH16" s="2" t="s">
        <v>165</v>
      </c>
      <c r="AJ16" s="2" t="s">
        <v>603</v>
      </c>
      <c r="AL16" s="2" t="s">
        <v>169</v>
      </c>
      <c r="AM16" s="2" t="s">
        <v>169</v>
      </c>
      <c r="AN16" s="2" t="s">
        <v>169</v>
      </c>
      <c r="AP16" s="2" t="s">
        <v>604</v>
      </c>
      <c r="AR16" s="2" t="s">
        <v>605</v>
      </c>
      <c r="AU16" s="2">
        <v>99</v>
      </c>
      <c r="AV16" s="2">
        <v>1</v>
      </c>
      <c r="AY16" s="2" t="s">
        <v>172</v>
      </c>
      <c r="AZ16" s="2" t="s">
        <v>169</v>
      </c>
      <c r="BB16" s="2" t="s">
        <v>275</v>
      </c>
      <c r="BE16" s="2">
        <v>999</v>
      </c>
      <c r="BF16" s="2" t="s">
        <v>175</v>
      </c>
      <c r="BG16" s="2" t="s">
        <v>169</v>
      </c>
      <c r="BJ16" s="2" t="s">
        <v>178</v>
      </c>
      <c r="BL16" s="2" t="s">
        <v>549</v>
      </c>
      <c r="BN16" s="33"/>
      <c r="BO16" s="33"/>
      <c r="BP16" s="33"/>
      <c r="BQ16" s="33"/>
      <c r="BR16" s="2" t="s">
        <v>606</v>
      </c>
      <c r="BT16" s="2" t="s">
        <v>607</v>
      </c>
      <c r="BU16" s="2" t="s">
        <v>608</v>
      </c>
      <c r="BW16" s="2" t="s">
        <v>162</v>
      </c>
      <c r="BX16" s="2" t="s">
        <v>609</v>
      </c>
      <c r="BZ16" s="2" t="s">
        <v>305</v>
      </c>
      <c r="CA16" s="2" t="s">
        <v>610</v>
      </c>
      <c r="CC16" s="2" t="s">
        <v>610</v>
      </c>
      <c r="CE16" s="2" t="s">
        <v>162</v>
      </c>
      <c r="CF16" s="2" t="s">
        <v>169</v>
      </c>
      <c r="CG16" s="2" t="s">
        <v>169</v>
      </c>
      <c r="CH16" s="2" t="s">
        <v>207</v>
      </c>
      <c r="CI16" s="2" t="s">
        <v>207</v>
      </c>
      <c r="CJ16" s="2" t="s">
        <v>169</v>
      </c>
      <c r="CL16" s="2" t="s">
        <v>169</v>
      </c>
      <c r="CM16" s="2" t="s">
        <v>169</v>
      </c>
      <c r="CT16" s="2" t="s">
        <v>242</v>
      </c>
      <c r="CV16" s="2" t="s">
        <v>209</v>
      </c>
      <c r="CX16" s="2" t="s">
        <v>177</v>
      </c>
      <c r="CY16" s="2" t="s">
        <v>162</v>
      </c>
      <c r="CZ16" s="2" t="s">
        <v>243</v>
      </c>
      <c r="DB16" s="2" t="s">
        <v>559</v>
      </c>
      <c r="DC16" s="2" t="s">
        <v>611</v>
      </c>
      <c r="DD16" s="2" t="s">
        <v>162</v>
      </c>
      <c r="DE16" s="2" t="s">
        <v>612</v>
      </c>
      <c r="DF16" s="33"/>
      <c r="DG16" s="2" t="s">
        <v>403</v>
      </c>
      <c r="DI16" s="2" t="s">
        <v>403</v>
      </c>
      <c r="DK16" s="2" t="s">
        <v>403</v>
      </c>
      <c r="DL16" s="2" t="s">
        <v>214</v>
      </c>
      <c r="DN16" s="2" t="s">
        <v>162</v>
      </c>
      <c r="DU16" s="2" t="s">
        <v>217</v>
      </c>
      <c r="DV16" s="2" t="s">
        <v>613</v>
      </c>
      <c r="DW16" s="2" t="s">
        <v>217</v>
      </c>
      <c r="DX16" s="2" t="s">
        <v>614</v>
      </c>
      <c r="EC16" s="2" t="s">
        <v>251</v>
      </c>
      <c r="ED16" s="2" t="s">
        <v>250</v>
      </c>
      <c r="EE16" s="2" t="s">
        <v>251</v>
      </c>
      <c r="EF16" s="2" t="s">
        <v>250</v>
      </c>
      <c r="EG16" s="2" t="s">
        <v>615</v>
      </c>
      <c r="EI16" s="2" t="s">
        <v>221</v>
      </c>
      <c r="EJ16" s="2" t="s">
        <v>250</v>
      </c>
      <c r="EK16" s="2" t="s">
        <v>222</v>
      </c>
      <c r="EL16" s="2" t="s">
        <v>254</v>
      </c>
      <c r="EM16" s="2" t="s">
        <v>616</v>
      </c>
      <c r="ET16" s="2" t="s">
        <v>617</v>
      </c>
      <c r="EU16" s="2" t="s">
        <v>617</v>
      </c>
    </row>
    <row r="17" spans="1:151" x14ac:dyDescent="0.35">
      <c r="A17" s="2">
        <v>16</v>
      </c>
      <c r="B17" s="3" t="s">
        <v>874</v>
      </c>
      <c r="C17" s="3" t="s">
        <v>874</v>
      </c>
      <c r="D17" s="3" t="s">
        <v>874</v>
      </c>
      <c r="E17" s="5">
        <v>42672.305555555555</v>
      </c>
      <c r="F17" s="5">
        <v>42672.350694444445</v>
      </c>
      <c r="G17" s="6">
        <v>42672</v>
      </c>
      <c r="H17" s="10">
        <v>357000000000000</v>
      </c>
      <c r="I17" s="2">
        <v>29</v>
      </c>
      <c r="J17" s="2">
        <v>10</v>
      </c>
      <c r="K17" s="2" t="s">
        <v>431</v>
      </c>
      <c r="L17" s="2" t="s">
        <v>618</v>
      </c>
      <c r="M17" s="2" t="s">
        <v>187</v>
      </c>
      <c r="N17" s="2" t="s">
        <v>949</v>
      </c>
      <c r="O17" s="2" t="s">
        <v>188</v>
      </c>
      <c r="P17" s="2">
        <v>56</v>
      </c>
      <c r="Q17" s="2">
        <v>1</v>
      </c>
      <c r="R17" s="2" t="s">
        <v>486</v>
      </c>
      <c r="U17" s="2">
        <v>18000</v>
      </c>
      <c r="V17" s="2" t="s">
        <v>163</v>
      </c>
      <c r="W17" s="2" t="s">
        <v>294</v>
      </c>
      <c r="X17" s="2" t="s">
        <v>294</v>
      </c>
      <c r="Y17" s="2" t="str">
        <f t="shared" si="0"/>
        <v>no change</v>
      </c>
      <c r="Z17" s="2" t="s">
        <v>162</v>
      </c>
      <c r="AA17" s="2">
        <v>5</v>
      </c>
      <c r="AB17" s="2" t="s">
        <v>295</v>
      </c>
      <c r="AC17" s="2" t="s">
        <v>162</v>
      </c>
      <c r="AE17" s="2" t="s">
        <v>295</v>
      </c>
      <c r="AF17" s="2" t="s">
        <v>190</v>
      </c>
      <c r="AH17" s="2" t="s">
        <v>191</v>
      </c>
      <c r="AJ17" s="2" t="s">
        <v>619</v>
      </c>
      <c r="AL17" s="2" t="s">
        <v>168</v>
      </c>
      <c r="AM17" s="2" t="s">
        <v>169</v>
      </c>
      <c r="AN17" s="2" t="s">
        <v>169</v>
      </c>
      <c r="AP17" s="2" t="s">
        <v>193</v>
      </c>
      <c r="AR17" s="2" t="s">
        <v>620</v>
      </c>
      <c r="AY17" s="2" t="s">
        <v>172</v>
      </c>
      <c r="AZ17" s="2" t="s">
        <v>196</v>
      </c>
      <c r="BA17" s="2" t="s">
        <v>621</v>
      </c>
      <c r="BB17" s="2" t="s">
        <v>174</v>
      </c>
      <c r="BC17" s="2">
        <v>999</v>
      </c>
      <c r="BF17" s="2" t="s">
        <v>175</v>
      </c>
      <c r="BG17" s="2" t="s">
        <v>175</v>
      </c>
      <c r="BH17" s="2" t="s">
        <v>176</v>
      </c>
      <c r="BI17" s="2" t="s">
        <v>301</v>
      </c>
      <c r="BJ17" s="2" t="s">
        <v>199</v>
      </c>
      <c r="BL17" s="2" t="s">
        <v>464</v>
      </c>
      <c r="BN17" s="33"/>
      <c r="BO17" s="33"/>
      <c r="BP17" s="33"/>
      <c r="BQ17" s="33"/>
      <c r="BR17" s="2" t="s">
        <v>238</v>
      </c>
      <c r="BT17" s="2" t="s">
        <v>622</v>
      </c>
      <c r="BV17" s="2" t="s">
        <v>623</v>
      </c>
      <c r="BW17" s="2" t="s">
        <v>162</v>
      </c>
      <c r="BX17" s="2" t="s">
        <v>280</v>
      </c>
      <c r="BZ17" s="2" t="s">
        <v>204</v>
      </c>
      <c r="CA17" s="2" t="s">
        <v>625</v>
      </c>
      <c r="CC17" s="2" t="s">
        <v>626</v>
      </c>
      <c r="CE17" s="2" t="s">
        <v>169</v>
      </c>
      <c r="CF17" s="2" t="s">
        <v>162</v>
      </c>
      <c r="CG17" s="2" t="s">
        <v>169</v>
      </c>
      <c r="CH17" s="2" t="s">
        <v>207</v>
      </c>
      <c r="CI17" s="2" t="s">
        <v>207</v>
      </c>
      <c r="CJ17" s="2" t="s">
        <v>169</v>
      </c>
      <c r="CL17" s="2" t="s">
        <v>207</v>
      </c>
      <c r="CM17" s="2" t="s">
        <v>169</v>
      </c>
      <c r="CT17" s="2" t="s">
        <v>242</v>
      </c>
      <c r="CV17" s="2" t="s">
        <v>627</v>
      </c>
      <c r="CX17" s="2" t="s">
        <v>628</v>
      </c>
      <c r="CY17" s="2" t="s">
        <v>162</v>
      </c>
      <c r="CZ17" s="2" t="s">
        <v>629</v>
      </c>
      <c r="DC17" s="2" t="s">
        <v>630</v>
      </c>
      <c r="DD17" s="2" t="s">
        <v>162</v>
      </c>
      <c r="DF17" s="33"/>
      <c r="DG17" s="2" t="s">
        <v>631</v>
      </c>
      <c r="DI17" s="2" t="s">
        <v>212</v>
      </c>
      <c r="DK17" s="2" t="s">
        <v>631</v>
      </c>
      <c r="DL17" s="2" t="s">
        <v>214</v>
      </c>
      <c r="DN17" s="2" t="s">
        <v>169</v>
      </c>
      <c r="DO17" s="2" t="s">
        <v>632</v>
      </c>
      <c r="DQ17" s="2" t="s">
        <v>633</v>
      </c>
      <c r="DS17" s="2" t="s">
        <v>217</v>
      </c>
      <c r="DW17" s="2" t="s">
        <v>217</v>
      </c>
      <c r="EC17" s="2" t="s">
        <v>251</v>
      </c>
      <c r="ED17" s="2" t="s">
        <v>251</v>
      </c>
      <c r="EE17" s="2" t="s">
        <v>251</v>
      </c>
      <c r="EF17" s="2" t="s">
        <v>251</v>
      </c>
      <c r="EG17" s="2" t="s">
        <v>634</v>
      </c>
      <c r="EI17" s="2" t="s">
        <v>510</v>
      </c>
      <c r="EJ17" s="2" t="s">
        <v>510</v>
      </c>
      <c r="EK17" s="2" t="s">
        <v>221</v>
      </c>
      <c r="EL17" s="2" t="s">
        <v>254</v>
      </c>
      <c r="EM17" s="2" t="s">
        <v>635</v>
      </c>
      <c r="ET17" s="2" t="s">
        <v>636</v>
      </c>
      <c r="EU17" s="2" t="s">
        <v>636</v>
      </c>
    </row>
    <row r="18" spans="1:151" x14ac:dyDescent="0.35">
      <c r="A18" s="2">
        <v>17</v>
      </c>
      <c r="B18" s="3" t="s">
        <v>873</v>
      </c>
      <c r="C18" s="3" t="s">
        <v>872</v>
      </c>
      <c r="D18" s="3" t="s">
        <v>870</v>
      </c>
      <c r="E18" s="5">
        <v>42670.272916666669</v>
      </c>
      <c r="F18" s="5">
        <v>42670.321527777778</v>
      </c>
      <c r="G18" s="6">
        <v>42670</v>
      </c>
      <c r="H18" s="10">
        <v>357000000000000</v>
      </c>
      <c r="I18" s="2">
        <v>27</v>
      </c>
      <c r="J18" s="2">
        <v>10</v>
      </c>
      <c r="K18" s="2" t="s">
        <v>431</v>
      </c>
      <c r="L18" s="2" t="s">
        <v>599</v>
      </c>
      <c r="M18" s="2" t="s">
        <v>638</v>
      </c>
      <c r="N18" s="2" t="s">
        <v>639</v>
      </c>
      <c r="O18" s="2" t="s">
        <v>640</v>
      </c>
      <c r="P18" s="2">
        <v>34</v>
      </c>
      <c r="Q18" s="2">
        <v>1</v>
      </c>
      <c r="R18" s="2" t="s">
        <v>228</v>
      </c>
      <c r="S18" s="2" t="s">
        <v>641</v>
      </c>
      <c r="T18" s="2">
        <v>203</v>
      </c>
      <c r="U18" s="2">
        <v>1150</v>
      </c>
      <c r="V18" s="2" t="s">
        <v>160</v>
      </c>
      <c r="W18" s="2" t="s">
        <v>189</v>
      </c>
      <c r="X18" s="2" t="s">
        <v>235</v>
      </c>
      <c r="Y18" s="2" t="str">
        <f t="shared" si="0"/>
        <v>hohh changed</v>
      </c>
      <c r="Z18" s="2" t="s">
        <v>162</v>
      </c>
      <c r="AA18" s="2">
        <v>3</v>
      </c>
      <c r="AB18" s="2" t="s">
        <v>163</v>
      </c>
      <c r="AC18" s="2" t="s">
        <v>169</v>
      </c>
      <c r="AF18" s="2" t="s">
        <v>164</v>
      </c>
      <c r="AH18" s="2" t="s">
        <v>642</v>
      </c>
      <c r="AJ18" s="2" t="s">
        <v>643</v>
      </c>
      <c r="AK18" s="2" t="s">
        <v>644</v>
      </c>
      <c r="AL18" s="2" t="s">
        <v>168</v>
      </c>
      <c r="AM18" s="2" t="s">
        <v>169</v>
      </c>
      <c r="AN18" s="2" t="s">
        <v>169</v>
      </c>
      <c r="AP18" s="2" t="s">
        <v>461</v>
      </c>
      <c r="AR18" s="2" t="s">
        <v>645</v>
      </c>
      <c r="AU18" s="2">
        <v>95</v>
      </c>
      <c r="AV18" s="2">
        <v>5</v>
      </c>
      <c r="AY18" s="2" t="s">
        <v>172</v>
      </c>
      <c r="AZ18" s="2" t="s">
        <v>169</v>
      </c>
      <c r="BB18" s="2" t="s">
        <v>174</v>
      </c>
      <c r="BC18" s="2">
        <v>96</v>
      </c>
      <c r="BF18" s="2" t="s">
        <v>169</v>
      </c>
      <c r="BJ18" s="2" t="s">
        <v>646</v>
      </c>
      <c r="BL18" s="2" t="s">
        <v>647</v>
      </c>
      <c r="BM18" s="2" t="s">
        <v>648</v>
      </c>
      <c r="BN18" s="33"/>
      <c r="BO18" s="33"/>
      <c r="BP18" s="33"/>
      <c r="BQ18" s="33"/>
      <c r="BR18" s="2" t="s">
        <v>649</v>
      </c>
      <c r="BT18" s="2" t="s">
        <v>650</v>
      </c>
      <c r="BU18" s="2" t="s">
        <v>651</v>
      </c>
      <c r="BW18" s="2" t="s">
        <v>169</v>
      </c>
      <c r="BZ18" s="2" t="s">
        <v>652</v>
      </c>
      <c r="CA18" s="2" t="s">
        <v>711</v>
      </c>
      <c r="CC18" s="2" t="s">
        <v>711</v>
      </c>
      <c r="CE18" s="2" t="s">
        <v>169</v>
      </c>
      <c r="CF18" s="2" t="s">
        <v>169</v>
      </c>
      <c r="CG18" s="2" t="s">
        <v>169</v>
      </c>
      <c r="CH18" s="2" t="s">
        <v>169</v>
      </c>
      <c r="CI18" s="2" t="s">
        <v>169</v>
      </c>
      <c r="CJ18" s="2" t="s">
        <v>169</v>
      </c>
      <c r="CL18" s="2" t="s">
        <v>169</v>
      </c>
      <c r="CM18" s="2" t="s">
        <v>169</v>
      </c>
      <c r="CT18" s="2" t="s">
        <v>242</v>
      </c>
      <c r="CU18" s="2" t="s">
        <v>656</v>
      </c>
      <c r="CV18" s="2" t="s">
        <v>177</v>
      </c>
      <c r="CX18" s="2" t="s">
        <v>177</v>
      </c>
      <c r="CY18" s="2" t="s">
        <v>162</v>
      </c>
      <c r="CZ18" s="2" t="s">
        <v>657</v>
      </c>
      <c r="DA18" s="2" t="s">
        <v>658</v>
      </c>
      <c r="DB18" s="2" t="s">
        <v>559</v>
      </c>
      <c r="DC18" s="2" t="s">
        <v>659</v>
      </c>
      <c r="DD18" s="2" t="s">
        <v>169</v>
      </c>
      <c r="DF18" s="33"/>
      <c r="DG18" s="2" t="s">
        <v>660</v>
      </c>
      <c r="DH18" s="2" t="s">
        <v>661</v>
      </c>
      <c r="DI18" s="2" t="s">
        <v>662</v>
      </c>
      <c r="DJ18" s="2" t="s">
        <v>663</v>
      </c>
      <c r="DK18" s="2" t="s">
        <v>403</v>
      </c>
      <c r="DL18" s="2" t="s">
        <v>214</v>
      </c>
      <c r="DM18" s="2" t="s">
        <v>664</v>
      </c>
      <c r="DN18" s="2" t="s">
        <v>162</v>
      </c>
      <c r="DU18" s="2" t="s">
        <v>217</v>
      </c>
      <c r="DV18" s="2" t="s">
        <v>665</v>
      </c>
      <c r="DW18" s="2" t="s">
        <v>666</v>
      </c>
      <c r="DX18" s="2" t="s">
        <v>667</v>
      </c>
      <c r="EC18" s="2" t="s">
        <v>219</v>
      </c>
      <c r="ED18" s="2" t="s">
        <v>251</v>
      </c>
      <c r="EE18" s="2" t="s">
        <v>218</v>
      </c>
      <c r="EF18" s="2" t="s">
        <v>250</v>
      </c>
      <c r="EG18" s="2" t="s">
        <v>252</v>
      </c>
      <c r="EI18" s="2" t="s">
        <v>285</v>
      </c>
      <c r="EJ18" s="2" t="s">
        <v>285</v>
      </c>
      <c r="EK18" s="2" t="s">
        <v>221</v>
      </c>
      <c r="EL18" s="2" t="s">
        <v>318</v>
      </c>
      <c r="EM18" s="2" t="s">
        <v>668</v>
      </c>
      <c r="EN18" s="2" t="s">
        <v>669</v>
      </c>
      <c r="ET18" s="2" t="s">
        <v>670</v>
      </c>
      <c r="EU18" s="2" t="s">
        <v>670</v>
      </c>
    </row>
    <row r="19" spans="1:151" x14ac:dyDescent="0.35">
      <c r="A19" s="2">
        <v>18</v>
      </c>
      <c r="B19" s="2" t="s">
        <v>868</v>
      </c>
      <c r="C19" s="2" t="s">
        <v>869</v>
      </c>
      <c r="D19" s="2" t="s">
        <v>871</v>
      </c>
      <c r="E19" s="5">
        <v>42668.412499999999</v>
      </c>
      <c r="F19" s="5">
        <v>42668.440972222219</v>
      </c>
      <c r="G19" s="6">
        <v>42668</v>
      </c>
      <c r="H19" s="10">
        <v>357000000000000</v>
      </c>
      <c r="I19" s="2">
        <v>25</v>
      </c>
      <c r="J19" s="2">
        <v>10</v>
      </c>
      <c r="K19" s="2" t="s">
        <v>431</v>
      </c>
      <c r="L19" s="2" t="s">
        <v>433</v>
      </c>
      <c r="M19" s="2" t="s">
        <v>187</v>
      </c>
      <c r="N19" s="2" t="s">
        <v>950</v>
      </c>
      <c r="O19" s="2" t="s">
        <v>270</v>
      </c>
      <c r="P19" s="2">
        <v>56</v>
      </c>
      <c r="Q19" s="2">
        <v>1</v>
      </c>
      <c r="R19" s="2" t="s">
        <v>228</v>
      </c>
      <c r="S19" s="2" t="s">
        <v>671</v>
      </c>
      <c r="T19" s="2">
        <v>10000</v>
      </c>
      <c r="U19" s="2">
        <v>40000</v>
      </c>
      <c r="V19" s="2" t="s">
        <v>163</v>
      </c>
      <c r="W19" s="2" t="s">
        <v>161</v>
      </c>
      <c r="X19" s="2" t="s">
        <v>161</v>
      </c>
      <c r="Y19" s="2" t="str">
        <f t="shared" si="0"/>
        <v>no change</v>
      </c>
      <c r="Z19" s="2" t="s">
        <v>162</v>
      </c>
      <c r="AA19" s="2">
        <v>40</v>
      </c>
      <c r="AB19" s="2" t="s">
        <v>295</v>
      </c>
      <c r="AC19" s="2" t="s">
        <v>169</v>
      </c>
      <c r="AF19" s="2" t="s">
        <v>296</v>
      </c>
      <c r="AH19" s="2" t="s">
        <v>165</v>
      </c>
      <c r="AJ19" s="2" t="s">
        <v>232</v>
      </c>
      <c r="AL19" s="2" t="s">
        <v>169</v>
      </c>
      <c r="AM19" s="2" t="s">
        <v>169</v>
      </c>
      <c r="AN19" s="2" t="s">
        <v>162</v>
      </c>
      <c r="AO19" s="3" t="s">
        <v>672</v>
      </c>
      <c r="AP19" s="2" t="s">
        <v>461</v>
      </c>
      <c r="AR19" s="2" t="s">
        <v>673</v>
      </c>
      <c r="AY19" s="2" t="s">
        <v>195</v>
      </c>
      <c r="AZ19" s="2" t="s">
        <v>173</v>
      </c>
      <c r="BB19" s="2" t="s">
        <v>235</v>
      </c>
      <c r="BF19" s="2" t="s">
        <v>175</v>
      </c>
      <c r="BG19" s="2" t="s">
        <v>169</v>
      </c>
      <c r="BH19" s="2" t="s">
        <v>335</v>
      </c>
      <c r="BI19" s="2" t="s">
        <v>335</v>
      </c>
      <c r="BJ19" s="2" t="s">
        <v>674</v>
      </c>
      <c r="BL19" s="2" t="s">
        <v>674</v>
      </c>
      <c r="BN19" s="3">
        <v>2</v>
      </c>
      <c r="BP19" s="3">
        <v>1</v>
      </c>
      <c r="BR19" s="2" t="s">
        <v>278</v>
      </c>
      <c r="BS19" s="2" t="s">
        <v>675</v>
      </c>
      <c r="BT19" s="2" t="s">
        <v>676</v>
      </c>
      <c r="BW19" s="2" t="s">
        <v>169</v>
      </c>
      <c r="BZ19" s="2" t="s">
        <v>204</v>
      </c>
      <c r="CA19" s="2" t="s">
        <v>241</v>
      </c>
      <c r="CC19" s="2" t="s">
        <v>241</v>
      </c>
      <c r="CE19" s="2" t="s">
        <v>169</v>
      </c>
      <c r="CF19" s="2" t="s">
        <v>169</v>
      </c>
      <c r="CG19" s="2" t="s">
        <v>169</v>
      </c>
      <c r="CH19" s="2" t="s">
        <v>162</v>
      </c>
      <c r="CI19" s="2" t="s">
        <v>207</v>
      </c>
      <c r="CK19" s="2" t="s">
        <v>207</v>
      </c>
      <c r="CL19" s="2" t="s">
        <v>162</v>
      </c>
      <c r="CM19" s="2" t="s">
        <v>169</v>
      </c>
      <c r="CT19" s="2" t="s">
        <v>208</v>
      </c>
      <c r="CV19" s="2" t="s">
        <v>677</v>
      </c>
      <c r="CX19" s="2" t="s">
        <v>677</v>
      </c>
      <c r="CY19" s="2" t="s">
        <v>162</v>
      </c>
      <c r="CZ19" s="2" t="s">
        <v>310</v>
      </c>
      <c r="DC19" s="2" t="s">
        <v>678</v>
      </c>
      <c r="DD19" s="2" t="s">
        <v>169</v>
      </c>
      <c r="DF19" s="3" t="s">
        <v>235</v>
      </c>
      <c r="DG19" s="2" t="s">
        <v>679</v>
      </c>
      <c r="DI19" s="2" t="s">
        <v>679</v>
      </c>
      <c r="DK19" s="2" t="s">
        <v>246</v>
      </c>
      <c r="DN19" s="2" t="s">
        <v>169</v>
      </c>
      <c r="DO19" s="2" t="s">
        <v>228</v>
      </c>
      <c r="DP19" s="2" t="s">
        <v>680</v>
      </c>
      <c r="DW19" s="2" t="s">
        <v>217</v>
      </c>
      <c r="EC19" s="2" t="s">
        <v>251</v>
      </c>
      <c r="ED19" s="2" t="s">
        <v>315</v>
      </c>
      <c r="EE19" s="2" t="s">
        <v>219</v>
      </c>
      <c r="EF19" s="2" t="s">
        <v>251</v>
      </c>
      <c r="EG19" s="2" t="s">
        <v>681</v>
      </c>
      <c r="EI19" s="2" t="s">
        <v>317</v>
      </c>
      <c r="EJ19" s="2" t="s">
        <v>221</v>
      </c>
      <c r="EK19" s="2" t="s">
        <v>222</v>
      </c>
      <c r="EL19" s="2" t="s">
        <v>254</v>
      </c>
      <c r="EM19" s="2" t="s">
        <v>682</v>
      </c>
      <c r="EN19" s="3" t="s">
        <v>452</v>
      </c>
      <c r="ET19" s="2" t="s">
        <v>683</v>
      </c>
      <c r="EU19" s="2" t="s">
        <v>683</v>
      </c>
    </row>
    <row r="20" spans="1:151" x14ac:dyDescent="0.35">
      <c r="A20" s="2">
        <v>19</v>
      </c>
      <c r="B20" s="2" t="s">
        <v>868</v>
      </c>
      <c r="C20" s="2" t="s">
        <v>872</v>
      </c>
      <c r="D20" s="2" t="s">
        <v>870</v>
      </c>
      <c r="E20" s="5">
        <v>42670.17083333333</v>
      </c>
      <c r="F20" s="5">
        <v>42671.324305555558</v>
      </c>
      <c r="G20" s="6">
        <v>42670</v>
      </c>
      <c r="H20" s="10">
        <v>357000000000000</v>
      </c>
      <c r="I20" s="2">
        <v>28</v>
      </c>
      <c r="J20" s="2">
        <v>10</v>
      </c>
      <c r="K20" s="2" t="s">
        <v>431</v>
      </c>
      <c r="L20" s="2" t="s">
        <v>684</v>
      </c>
      <c r="M20" s="2" t="s">
        <v>685</v>
      </c>
      <c r="N20" s="2" t="s">
        <v>685</v>
      </c>
      <c r="O20" s="2" t="s">
        <v>686</v>
      </c>
      <c r="P20" s="2">
        <v>1</v>
      </c>
      <c r="Q20" s="2">
        <v>2</v>
      </c>
      <c r="R20" s="2" t="s">
        <v>159</v>
      </c>
      <c r="T20" s="2">
        <v>700</v>
      </c>
      <c r="U20" s="2">
        <v>20000</v>
      </c>
      <c r="V20" s="2" t="s">
        <v>160</v>
      </c>
      <c r="W20" s="2" t="s">
        <v>161</v>
      </c>
      <c r="X20" s="2" t="s">
        <v>161</v>
      </c>
      <c r="Y20" s="2" t="str">
        <f t="shared" si="0"/>
        <v>no change</v>
      </c>
      <c r="Z20" s="2" t="s">
        <v>162</v>
      </c>
      <c r="AA20" s="2">
        <v>5</v>
      </c>
      <c r="AB20" s="2" t="s">
        <v>163</v>
      </c>
      <c r="AC20" s="2" t="s">
        <v>169</v>
      </c>
      <c r="AF20" s="2" t="s">
        <v>687</v>
      </c>
      <c r="AH20" s="2" t="s">
        <v>228</v>
      </c>
      <c r="AJ20" s="2" t="s">
        <v>545</v>
      </c>
      <c r="AL20" s="2" t="s">
        <v>168</v>
      </c>
      <c r="AM20" s="2" t="s">
        <v>169</v>
      </c>
      <c r="AN20" s="2" t="s">
        <v>169</v>
      </c>
      <c r="AP20" s="2" t="s">
        <v>604</v>
      </c>
      <c r="AR20" s="2" t="s">
        <v>688</v>
      </c>
      <c r="AU20" s="2">
        <v>75</v>
      </c>
      <c r="AV20" s="2">
        <v>50</v>
      </c>
      <c r="AW20" s="2">
        <v>10</v>
      </c>
      <c r="AY20" s="2" t="s">
        <v>172</v>
      </c>
      <c r="AZ20" s="2" t="s">
        <v>169</v>
      </c>
      <c r="BB20" s="2" t="s">
        <v>174</v>
      </c>
      <c r="BC20" s="2">
        <v>98</v>
      </c>
      <c r="BF20" s="2" t="s">
        <v>169</v>
      </c>
      <c r="BH20" s="2" t="s">
        <v>177</v>
      </c>
      <c r="BJ20" s="2" t="s">
        <v>178</v>
      </c>
      <c r="BL20" s="2" t="s">
        <v>549</v>
      </c>
      <c r="BN20" s="33"/>
      <c r="BO20" s="33"/>
      <c r="BP20" s="33"/>
      <c r="BQ20" s="33"/>
      <c r="BR20" s="2" t="s">
        <v>465</v>
      </c>
      <c r="BT20" s="2" t="s">
        <v>689</v>
      </c>
      <c r="BW20" s="2" t="s">
        <v>162</v>
      </c>
      <c r="BX20" s="2" t="s">
        <v>394</v>
      </c>
      <c r="BZ20" s="2" t="s">
        <v>581</v>
      </c>
      <c r="CA20" s="2" t="s">
        <v>690</v>
      </c>
      <c r="CC20" s="2" t="s">
        <v>690</v>
      </c>
      <c r="CE20" s="2" t="s">
        <v>162</v>
      </c>
      <c r="CF20" s="2" t="s">
        <v>162</v>
      </c>
      <c r="CG20" s="2" t="s">
        <v>169</v>
      </c>
      <c r="CH20" s="2" t="s">
        <v>162</v>
      </c>
      <c r="CI20" s="2" t="s">
        <v>207</v>
      </c>
      <c r="CJ20" s="2" t="s">
        <v>207</v>
      </c>
      <c r="CL20" s="2" t="s">
        <v>169</v>
      </c>
      <c r="CM20" s="2" t="s">
        <v>169</v>
      </c>
      <c r="CT20" s="2" t="s">
        <v>242</v>
      </c>
      <c r="CU20" s="2" t="s">
        <v>691</v>
      </c>
      <c r="CV20" s="2" t="s">
        <v>177</v>
      </c>
      <c r="CX20" s="2" t="s">
        <v>692</v>
      </c>
      <c r="CY20" s="2" t="s">
        <v>162</v>
      </c>
      <c r="CZ20" s="2" t="s">
        <v>228</v>
      </c>
      <c r="DA20" s="2" t="s">
        <v>693</v>
      </c>
      <c r="DC20" s="2" t="s">
        <v>259</v>
      </c>
      <c r="DD20" s="2" t="s">
        <v>162</v>
      </c>
      <c r="DE20" s="2" t="s">
        <v>694</v>
      </c>
      <c r="DF20" s="33"/>
      <c r="DG20" s="2" t="s">
        <v>403</v>
      </c>
      <c r="DI20" s="2" t="s">
        <v>246</v>
      </c>
      <c r="DK20" s="2" t="s">
        <v>403</v>
      </c>
      <c r="DL20" s="2" t="s">
        <v>217</v>
      </c>
      <c r="DM20" s="2" t="s">
        <v>695</v>
      </c>
      <c r="DN20" s="2" t="s">
        <v>207</v>
      </c>
      <c r="DO20" s="2" t="s">
        <v>696</v>
      </c>
      <c r="DU20" s="2" t="s">
        <v>217</v>
      </c>
      <c r="DW20" s="2" t="s">
        <v>217</v>
      </c>
      <c r="EC20" s="2" t="s">
        <v>219</v>
      </c>
      <c r="ED20" s="2" t="s">
        <v>315</v>
      </c>
      <c r="EE20" s="2" t="s">
        <v>219</v>
      </c>
      <c r="EF20" s="2" t="s">
        <v>315</v>
      </c>
      <c r="EG20" s="2" t="s">
        <v>697</v>
      </c>
      <c r="EH20" s="2" t="s">
        <v>698</v>
      </c>
      <c r="EI20" s="2" t="s">
        <v>285</v>
      </c>
      <c r="EJ20" s="2" t="s">
        <v>221</v>
      </c>
      <c r="EK20" s="2" t="s">
        <v>222</v>
      </c>
      <c r="EL20" s="2" t="s">
        <v>223</v>
      </c>
      <c r="EM20" s="2" t="s">
        <v>699</v>
      </c>
      <c r="ET20" s="2" t="s">
        <v>700</v>
      </c>
      <c r="EU20" s="2" t="s">
        <v>700</v>
      </c>
    </row>
    <row r="21" spans="1:151" x14ac:dyDescent="0.35">
      <c r="A21" s="2">
        <v>20</v>
      </c>
      <c r="B21" s="2" t="s">
        <v>868</v>
      </c>
      <c r="C21" s="2" t="s">
        <v>869</v>
      </c>
      <c r="D21" s="2" t="s">
        <v>871</v>
      </c>
      <c r="E21" s="5">
        <v>42671.179166666669</v>
      </c>
      <c r="F21" s="5">
        <v>42671.298611111109</v>
      </c>
      <c r="G21" s="6">
        <v>42671</v>
      </c>
      <c r="H21" s="10">
        <v>357000000000000</v>
      </c>
      <c r="I21" s="2">
        <v>28</v>
      </c>
      <c r="J21" s="2">
        <v>10</v>
      </c>
      <c r="K21" s="2" t="s">
        <v>431</v>
      </c>
      <c r="L21" s="2" t="s">
        <v>701</v>
      </c>
      <c r="M21" s="2" t="s">
        <v>187</v>
      </c>
      <c r="N21" s="2" t="s">
        <v>951</v>
      </c>
      <c r="O21" s="2" t="s">
        <v>702</v>
      </c>
      <c r="P21" s="2">
        <v>56</v>
      </c>
      <c r="Q21" s="2">
        <v>1</v>
      </c>
      <c r="R21" s="2" t="s">
        <v>228</v>
      </c>
      <c r="S21" s="2" t="s">
        <v>703</v>
      </c>
      <c r="U21" s="2">
        <v>2000</v>
      </c>
      <c r="V21" s="2" t="s">
        <v>163</v>
      </c>
      <c r="W21" s="2" t="s">
        <v>161</v>
      </c>
      <c r="X21" s="2" t="s">
        <v>161</v>
      </c>
      <c r="Y21" s="2" t="str">
        <f t="shared" si="0"/>
        <v>no change</v>
      </c>
      <c r="Z21" s="2" t="s">
        <v>162</v>
      </c>
      <c r="AA21" s="2">
        <v>5</v>
      </c>
      <c r="AB21" s="2" t="s">
        <v>295</v>
      </c>
      <c r="AC21" s="2" t="s">
        <v>162</v>
      </c>
      <c r="AE21" s="2" t="s">
        <v>326</v>
      </c>
      <c r="AF21" s="2" t="s">
        <v>190</v>
      </c>
      <c r="AH21" s="2" t="s">
        <v>191</v>
      </c>
      <c r="AJ21" s="2" t="s">
        <v>704</v>
      </c>
      <c r="AL21" s="2" t="s">
        <v>330</v>
      </c>
      <c r="AM21" s="2" t="s">
        <v>169</v>
      </c>
      <c r="AN21" s="2" t="s">
        <v>162</v>
      </c>
      <c r="AP21" s="2" t="s">
        <v>228</v>
      </c>
      <c r="AQ21" s="2" t="s">
        <v>705</v>
      </c>
      <c r="AR21" s="2" t="s">
        <v>706</v>
      </c>
      <c r="AU21" s="2">
        <v>85</v>
      </c>
      <c r="AV21" s="2">
        <v>5</v>
      </c>
      <c r="AW21" s="2">
        <v>5</v>
      </c>
      <c r="AX21" s="2">
        <v>5</v>
      </c>
      <c r="AY21" s="2" t="s">
        <v>195</v>
      </c>
      <c r="AZ21" s="2" t="s">
        <v>173</v>
      </c>
      <c r="BB21" s="2" t="s">
        <v>174</v>
      </c>
      <c r="BC21" s="2">
        <v>80</v>
      </c>
      <c r="BF21" s="2" t="s">
        <v>300</v>
      </c>
      <c r="BG21" s="2" t="s">
        <v>169</v>
      </c>
      <c r="BH21" s="2" t="s">
        <v>335</v>
      </c>
      <c r="BI21" s="2" t="s">
        <v>177</v>
      </c>
      <c r="BJ21" s="2" t="s">
        <v>199</v>
      </c>
      <c r="BL21" s="2" t="s">
        <v>361</v>
      </c>
      <c r="BN21" s="33"/>
      <c r="BO21" s="33"/>
      <c r="BP21" s="33"/>
      <c r="BQ21" s="33"/>
      <c r="BR21" s="2" t="s">
        <v>495</v>
      </c>
      <c r="BT21" s="2" t="s">
        <v>707</v>
      </c>
      <c r="BW21" s="2" t="s">
        <v>162</v>
      </c>
      <c r="BX21" s="2" t="s">
        <v>708</v>
      </c>
      <c r="BZ21" s="2" t="s">
        <v>305</v>
      </c>
      <c r="CA21" s="2" t="s">
        <v>709</v>
      </c>
      <c r="CB21" s="2" t="s">
        <v>710</v>
      </c>
      <c r="CC21" s="2" t="s">
        <v>711</v>
      </c>
      <c r="CE21" s="2" t="s">
        <v>169</v>
      </c>
      <c r="CF21" s="2" t="s">
        <v>162</v>
      </c>
      <c r="CG21" s="2" t="s">
        <v>235</v>
      </c>
      <c r="CH21" s="2" t="s">
        <v>162</v>
      </c>
      <c r="CI21" s="2" t="s">
        <v>207</v>
      </c>
      <c r="CJ21" s="2" t="s">
        <v>207</v>
      </c>
      <c r="CL21" s="2" t="s">
        <v>207</v>
      </c>
      <c r="CM21" s="2" t="s">
        <v>169</v>
      </c>
      <c r="CT21" s="2" t="s">
        <v>242</v>
      </c>
      <c r="CV21" s="2" t="s">
        <v>712</v>
      </c>
      <c r="CW21" s="2" t="s">
        <v>713</v>
      </c>
      <c r="CX21" s="2" t="s">
        <v>714</v>
      </c>
      <c r="CY21" s="2" t="s">
        <v>162</v>
      </c>
      <c r="CZ21" s="2" t="s">
        <v>228</v>
      </c>
      <c r="DA21" s="2" t="s">
        <v>715</v>
      </c>
      <c r="DC21" s="2" t="s">
        <v>716</v>
      </c>
      <c r="DD21" s="2" t="s">
        <v>169</v>
      </c>
      <c r="DF21" s="33"/>
      <c r="DG21" s="2" t="s">
        <v>561</v>
      </c>
      <c r="DK21" s="2" t="s">
        <v>717</v>
      </c>
      <c r="DL21" s="2" t="s">
        <v>217</v>
      </c>
      <c r="DN21" s="2" t="s">
        <v>162</v>
      </c>
      <c r="DS21" s="2" t="s">
        <v>217</v>
      </c>
      <c r="EC21" s="2" t="s">
        <v>219</v>
      </c>
      <c r="ED21" s="2" t="s">
        <v>250</v>
      </c>
      <c r="EE21" s="2" t="s">
        <v>219</v>
      </c>
      <c r="EF21" s="2" t="s">
        <v>250</v>
      </c>
      <c r="EG21" s="2" t="s">
        <v>350</v>
      </c>
      <c r="EI21" s="2" t="s">
        <v>537</v>
      </c>
      <c r="EJ21" s="2" t="s">
        <v>510</v>
      </c>
      <c r="EK21" s="2" t="s">
        <v>894</v>
      </c>
      <c r="EL21" s="2" t="s">
        <v>254</v>
      </c>
      <c r="EM21" s="2" t="s">
        <v>635</v>
      </c>
      <c r="EN21" s="2" t="s">
        <v>720</v>
      </c>
      <c r="ET21" s="2" t="s">
        <v>721</v>
      </c>
      <c r="EU21" s="2" t="s">
        <v>721</v>
      </c>
    </row>
    <row r="22" spans="1:151" x14ac:dyDescent="0.35">
      <c r="A22" s="2">
        <v>21</v>
      </c>
      <c r="B22" s="2" t="s">
        <v>868</v>
      </c>
      <c r="C22" s="2" t="s">
        <v>872</v>
      </c>
      <c r="D22" s="2" t="s">
        <v>870</v>
      </c>
      <c r="E22" s="5">
        <v>42668.129861111112</v>
      </c>
      <c r="F22" s="5">
        <v>42668.160416666666</v>
      </c>
      <c r="G22" s="6">
        <v>42668</v>
      </c>
      <c r="H22" s="10">
        <v>357000000000000</v>
      </c>
      <c r="I22" s="2">
        <v>25</v>
      </c>
      <c r="J22" s="2">
        <v>10</v>
      </c>
      <c r="K22" s="2" t="s">
        <v>431</v>
      </c>
      <c r="L22" s="2" t="s">
        <v>722</v>
      </c>
      <c r="M22" s="2" t="s">
        <v>723</v>
      </c>
      <c r="N22" s="2" t="s">
        <v>723</v>
      </c>
      <c r="O22" s="2" t="s">
        <v>640</v>
      </c>
      <c r="P22" s="2">
        <v>31</v>
      </c>
      <c r="Q22" s="2">
        <v>2</v>
      </c>
      <c r="R22" s="2" t="s">
        <v>228</v>
      </c>
      <c r="S22" s="2" t="s">
        <v>724</v>
      </c>
      <c r="T22" s="2">
        <v>650</v>
      </c>
      <c r="U22" s="2">
        <v>2800</v>
      </c>
      <c r="V22" s="2" t="s">
        <v>295</v>
      </c>
      <c r="W22" s="2" t="s">
        <v>189</v>
      </c>
      <c r="X22" s="2" t="s">
        <v>235</v>
      </c>
      <c r="Y22" s="2" t="str">
        <f t="shared" si="0"/>
        <v>hohh changed</v>
      </c>
      <c r="Z22" s="2" t="s">
        <v>162</v>
      </c>
      <c r="AB22" s="2" t="s">
        <v>295</v>
      </c>
      <c r="AC22" s="2" t="s">
        <v>235</v>
      </c>
      <c r="AF22" s="2" t="s">
        <v>272</v>
      </c>
      <c r="AH22" s="2" t="s">
        <v>165</v>
      </c>
      <c r="AJ22" s="2" t="s">
        <v>725</v>
      </c>
      <c r="AK22" s="2" t="s">
        <v>726</v>
      </c>
      <c r="AL22" s="2" t="s">
        <v>330</v>
      </c>
      <c r="AM22" s="2" t="s">
        <v>169</v>
      </c>
      <c r="AN22" s="2" t="s">
        <v>162</v>
      </c>
      <c r="AO22" s="3" t="s">
        <v>672</v>
      </c>
      <c r="AP22" s="2" t="s">
        <v>461</v>
      </c>
      <c r="AR22" s="2" t="s">
        <v>727</v>
      </c>
      <c r="AY22" s="2" t="s">
        <v>195</v>
      </c>
      <c r="AZ22" s="2" t="s">
        <v>169</v>
      </c>
      <c r="BB22" s="2" t="s">
        <v>174</v>
      </c>
      <c r="BC22" s="2">
        <v>90</v>
      </c>
      <c r="BF22" s="2" t="s">
        <v>300</v>
      </c>
      <c r="BG22" s="2" t="s">
        <v>169</v>
      </c>
      <c r="BH22" s="2" t="s">
        <v>574</v>
      </c>
      <c r="BI22" s="2" t="s">
        <v>176</v>
      </c>
      <c r="BJ22" s="2" t="s">
        <v>575</v>
      </c>
      <c r="BL22" s="2" t="s">
        <v>728</v>
      </c>
      <c r="BN22" s="3">
        <v>2</v>
      </c>
      <c r="BP22" s="3">
        <v>1</v>
      </c>
      <c r="BR22" s="2" t="s">
        <v>729</v>
      </c>
      <c r="BT22" s="2" t="s">
        <v>730</v>
      </c>
      <c r="BU22" s="2" t="s">
        <v>731</v>
      </c>
      <c r="BW22" s="2" t="s">
        <v>169</v>
      </c>
      <c r="BZ22" s="2" t="s">
        <v>732</v>
      </c>
      <c r="CA22" s="2" t="s">
        <v>733</v>
      </c>
      <c r="CC22" s="2" t="s">
        <v>734</v>
      </c>
      <c r="CE22" s="2" t="s">
        <v>162</v>
      </c>
      <c r="CF22" s="2" t="s">
        <v>162</v>
      </c>
      <c r="CG22" s="2" t="s">
        <v>169</v>
      </c>
      <c r="CH22" s="2" t="s">
        <v>162</v>
      </c>
      <c r="CI22" s="2" t="s">
        <v>162</v>
      </c>
      <c r="CK22" s="2" t="s">
        <v>235</v>
      </c>
      <c r="CL22" s="2" t="s">
        <v>235</v>
      </c>
      <c r="CM22" s="2" t="s">
        <v>169</v>
      </c>
      <c r="CT22" s="2" t="s">
        <v>342</v>
      </c>
      <c r="CU22" s="2" t="s">
        <v>735</v>
      </c>
      <c r="CV22" s="2" t="s">
        <v>627</v>
      </c>
      <c r="CX22" s="2" t="s">
        <v>736</v>
      </c>
      <c r="CY22" s="2" t="s">
        <v>162</v>
      </c>
      <c r="CZ22" s="2" t="s">
        <v>228</v>
      </c>
      <c r="DA22" s="2" t="s">
        <v>737</v>
      </c>
      <c r="DC22" s="2" t="s">
        <v>738</v>
      </c>
      <c r="DD22" s="2" t="s">
        <v>169</v>
      </c>
      <c r="DF22" s="3" t="s">
        <v>169</v>
      </c>
      <c r="DG22" s="2" t="s">
        <v>739</v>
      </c>
      <c r="DI22" s="2" t="s">
        <v>740</v>
      </c>
      <c r="DK22" s="2" t="s">
        <v>402</v>
      </c>
      <c r="DL22" s="2" t="s">
        <v>214</v>
      </c>
      <c r="DN22" s="2" t="s">
        <v>207</v>
      </c>
      <c r="DU22" s="2" t="s">
        <v>217</v>
      </c>
      <c r="EC22" s="2" t="s">
        <v>219</v>
      </c>
      <c r="ED22" s="2" t="s">
        <v>315</v>
      </c>
      <c r="EE22" s="2" t="s">
        <v>219</v>
      </c>
      <c r="EF22" s="2" t="s">
        <v>315</v>
      </c>
      <c r="EG22" s="2" t="s">
        <v>407</v>
      </c>
      <c r="EI22" s="2" t="s">
        <v>285</v>
      </c>
      <c r="EJ22" s="2" t="s">
        <v>221</v>
      </c>
      <c r="EL22" s="2" t="s">
        <v>223</v>
      </c>
      <c r="EM22" s="2" t="s">
        <v>741</v>
      </c>
      <c r="EN22" s="2" t="s">
        <v>897</v>
      </c>
      <c r="ET22" s="2" t="s">
        <v>742</v>
      </c>
      <c r="EU22" s="2" t="s">
        <v>742</v>
      </c>
    </row>
    <row r="23" spans="1:151" x14ac:dyDescent="0.35">
      <c r="A23" s="2">
        <v>22</v>
      </c>
      <c r="B23" s="2" t="s">
        <v>873</v>
      </c>
      <c r="C23" s="2" t="s">
        <v>872</v>
      </c>
      <c r="D23" s="2" t="s">
        <v>870</v>
      </c>
      <c r="E23" s="5" t="s">
        <v>745</v>
      </c>
      <c r="F23" s="5" t="s">
        <v>746</v>
      </c>
      <c r="G23" s="2" t="s">
        <v>747</v>
      </c>
      <c r="H23" s="2" t="s">
        <v>455</v>
      </c>
      <c r="I23" s="2">
        <v>10</v>
      </c>
      <c r="J23" s="2">
        <v>11</v>
      </c>
      <c r="K23" s="2" t="s">
        <v>456</v>
      </c>
      <c r="L23" s="2" t="s">
        <v>748</v>
      </c>
      <c r="M23" s="2" t="s">
        <v>748</v>
      </c>
      <c r="N23" s="2" t="s">
        <v>952</v>
      </c>
      <c r="O23" s="2" t="s">
        <v>749</v>
      </c>
      <c r="P23" s="2">
        <v>2</v>
      </c>
      <c r="Q23" s="2">
        <v>1</v>
      </c>
      <c r="R23" s="2" t="s">
        <v>159</v>
      </c>
      <c r="T23" s="2">
        <v>7000</v>
      </c>
      <c r="U23" s="2">
        <v>17000</v>
      </c>
      <c r="V23" s="2" t="s">
        <v>163</v>
      </c>
      <c r="W23" s="2" t="s">
        <v>161</v>
      </c>
      <c r="X23" s="2" t="s">
        <v>161</v>
      </c>
      <c r="Y23" s="2" t="str">
        <f t="shared" si="0"/>
        <v>no change</v>
      </c>
      <c r="Z23" s="2" t="s">
        <v>162</v>
      </c>
      <c r="AA23" s="2">
        <v>10</v>
      </c>
      <c r="AB23" s="2" t="s">
        <v>163</v>
      </c>
      <c r="AC23" s="2" t="s">
        <v>162</v>
      </c>
      <c r="AD23" s="2">
        <v>12</v>
      </c>
      <c r="AE23" s="2" t="s">
        <v>163</v>
      </c>
      <c r="AF23" s="2" t="s">
        <v>750</v>
      </c>
      <c r="AH23" s="2" t="s">
        <v>165</v>
      </c>
      <c r="AJ23" s="2" t="s">
        <v>751</v>
      </c>
      <c r="AL23" s="2" t="s">
        <v>330</v>
      </c>
      <c r="AM23" s="2" t="s">
        <v>169</v>
      </c>
      <c r="AN23" s="2" t="s">
        <v>169</v>
      </c>
      <c r="AO23" s="2"/>
      <c r="AP23" s="3" t="s">
        <v>488</v>
      </c>
      <c r="AR23" s="2" t="s">
        <v>752</v>
      </c>
      <c r="AU23" s="2">
        <v>75</v>
      </c>
      <c r="AV23" s="2">
        <v>10</v>
      </c>
      <c r="AW23" s="2">
        <v>10</v>
      </c>
      <c r="AX23" s="2">
        <v>5</v>
      </c>
      <c r="AY23" s="2" t="s">
        <v>172</v>
      </c>
      <c r="AZ23" s="2" t="s">
        <v>173</v>
      </c>
      <c r="BB23" s="2" t="s">
        <v>235</v>
      </c>
      <c r="BF23" s="2" t="s">
        <v>175</v>
      </c>
      <c r="BG23" s="2" t="s">
        <v>175</v>
      </c>
      <c r="BH23" s="2" t="s">
        <v>301</v>
      </c>
      <c r="BI23" s="2" t="s">
        <v>176</v>
      </c>
      <c r="BJ23" s="2" t="s">
        <v>753</v>
      </c>
      <c r="BL23" s="2" t="s">
        <v>754</v>
      </c>
      <c r="BN23" s="33"/>
      <c r="BO23" s="33"/>
      <c r="BP23" s="33"/>
      <c r="BQ23" s="33"/>
      <c r="BR23" s="2" t="s">
        <v>278</v>
      </c>
      <c r="BT23" s="2" t="s">
        <v>755</v>
      </c>
      <c r="BV23" s="2" t="s">
        <v>756</v>
      </c>
      <c r="BW23" s="2" t="s">
        <v>162</v>
      </c>
      <c r="BX23" s="2" t="s">
        <v>708</v>
      </c>
      <c r="BZ23" s="2" t="s">
        <v>757</v>
      </c>
      <c r="CA23" s="2" t="s">
        <v>530</v>
      </c>
      <c r="CC23" s="2" t="s">
        <v>241</v>
      </c>
      <c r="CE23" s="2" t="s">
        <v>169</v>
      </c>
      <c r="CF23" s="2" t="s">
        <v>162</v>
      </c>
      <c r="CG23" s="2" t="s">
        <v>169</v>
      </c>
      <c r="CH23" s="2" t="s">
        <v>207</v>
      </c>
      <c r="CI23" s="2" t="s">
        <v>207</v>
      </c>
      <c r="CJ23" s="2" t="s">
        <v>207</v>
      </c>
      <c r="CL23" s="2" t="s">
        <v>207</v>
      </c>
      <c r="CM23" s="2" t="s">
        <v>169</v>
      </c>
      <c r="CT23" s="2" t="s">
        <v>208</v>
      </c>
      <c r="CU23" s="2" t="s">
        <v>758</v>
      </c>
      <c r="CV23" s="2" t="s">
        <v>759</v>
      </c>
      <c r="CX23" s="2" t="s">
        <v>736</v>
      </c>
      <c r="CY23" s="2" t="s">
        <v>162</v>
      </c>
      <c r="CZ23" s="2" t="s">
        <v>345</v>
      </c>
      <c r="DA23" s="2" t="s">
        <v>760</v>
      </c>
      <c r="DC23" s="2" t="s">
        <v>761</v>
      </c>
      <c r="DD23" s="2" t="s">
        <v>169</v>
      </c>
      <c r="DF23" s="33"/>
      <c r="DG23" s="2" t="s">
        <v>402</v>
      </c>
      <c r="DI23" s="2" t="s">
        <v>478</v>
      </c>
      <c r="DK23" s="2" t="s">
        <v>403</v>
      </c>
      <c r="DL23" s="2" t="s">
        <v>214</v>
      </c>
      <c r="DN23" s="2" t="s">
        <v>207</v>
      </c>
      <c r="DO23" s="2" t="s">
        <v>215</v>
      </c>
      <c r="DQ23" s="2" t="s">
        <v>762</v>
      </c>
      <c r="DR23" s="2" t="s">
        <v>763</v>
      </c>
      <c r="DU23" s="2" t="s">
        <v>666</v>
      </c>
      <c r="DW23" s="2" t="s">
        <v>217</v>
      </c>
      <c r="EC23" s="2" t="s">
        <v>219</v>
      </c>
      <c r="ED23" s="2" t="s">
        <v>218</v>
      </c>
      <c r="EE23" s="2" t="s">
        <v>251</v>
      </c>
      <c r="EF23" s="2" t="s">
        <v>218</v>
      </c>
      <c r="EG23" s="2" t="s">
        <v>220</v>
      </c>
      <c r="EI23" s="2" t="s">
        <v>285</v>
      </c>
      <c r="EJ23" s="2" t="s">
        <v>286</v>
      </c>
      <c r="EK23" s="2" t="s">
        <v>221</v>
      </c>
      <c r="EL23" s="2" t="s">
        <v>223</v>
      </c>
      <c r="EM23" s="2" t="s">
        <v>699</v>
      </c>
      <c r="EP23" s="2" t="s">
        <v>764</v>
      </c>
      <c r="EQ23" s="2" t="s">
        <v>765</v>
      </c>
      <c r="ER23" s="2" t="s">
        <v>766</v>
      </c>
      <c r="ES23" s="2" t="s">
        <v>767</v>
      </c>
      <c r="ET23" s="2" t="s">
        <v>768</v>
      </c>
      <c r="EU23" s="2" t="s">
        <v>768</v>
      </c>
    </row>
    <row r="24" spans="1:151" x14ac:dyDescent="0.35">
      <c r="A24" s="2">
        <v>23</v>
      </c>
      <c r="B24" s="2" t="s">
        <v>868</v>
      </c>
      <c r="C24" s="2" t="s">
        <v>869</v>
      </c>
      <c r="D24" s="2" t="s">
        <v>871</v>
      </c>
      <c r="E24" s="5" t="s">
        <v>769</v>
      </c>
      <c r="F24" s="5" t="s">
        <v>770</v>
      </c>
      <c r="G24" s="2" t="s">
        <v>771</v>
      </c>
      <c r="H24" s="2" t="s">
        <v>516</v>
      </c>
      <c r="I24" s="2">
        <v>8</v>
      </c>
      <c r="J24" s="2">
        <v>11</v>
      </c>
      <c r="K24" s="2" t="s">
        <v>456</v>
      </c>
      <c r="L24" s="2" t="s">
        <v>829</v>
      </c>
      <c r="M24" s="2" t="s">
        <v>772</v>
      </c>
      <c r="N24" s="2" t="s">
        <v>953</v>
      </c>
      <c r="O24" s="2" t="s">
        <v>518</v>
      </c>
      <c r="P24" s="2">
        <v>28</v>
      </c>
      <c r="Q24" s="2">
        <v>1</v>
      </c>
      <c r="R24" s="2" t="s">
        <v>159</v>
      </c>
      <c r="T24" s="2">
        <v>7653</v>
      </c>
      <c r="U24" s="2">
        <v>38576</v>
      </c>
      <c r="V24" s="2" t="s">
        <v>163</v>
      </c>
      <c r="W24" s="2" t="s">
        <v>189</v>
      </c>
      <c r="X24" s="2" t="s">
        <v>189</v>
      </c>
      <c r="Y24" s="2" t="str">
        <f t="shared" si="0"/>
        <v>no change</v>
      </c>
      <c r="Z24" s="2" t="s">
        <v>162</v>
      </c>
      <c r="AB24" s="2" t="s">
        <v>326</v>
      </c>
      <c r="AC24" s="2" t="s">
        <v>162</v>
      </c>
      <c r="AE24" s="2" t="s">
        <v>295</v>
      </c>
      <c r="AF24" s="2" t="s">
        <v>773</v>
      </c>
      <c r="AH24" s="2" t="s">
        <v>165</v>
      </c>
      <c r="AJ24" s="2" t="s">
        <v>886</v>
      </c>
      <c r="AK24" s="2" t="s">
        <v>887</v>
      </c>
      <c r="AL24" s="2" t="s">
        <v>330</v>
      </c>
      <c r="AM24" s="2" t="s">
        <v>169</v>
      </c>
      <c r="AN24" s="2" t="s">
        <v>169</v>
      </c>
      <c r="AO24" s="2"/>
      <c r="AP24" s="3" t="s">
        <v>461</v>
      </c>
      <c r="AR24" s="2" t="s">
        <v>776</v>
      </c>
      <c r="AS24" s="2" t="s">
        <v>777</v>
      </c>
      <c r="AU24" s="2">
        <v>60</v>
      </c>
      <c r="AV24" s="2">
        <v>25</v>
      </c>
      <c r="AW24" s="2">
        <v>10</v>
      </c>
      <c r="AX24" s="2">
        <v>5</v>
      </c>
      <c r="AY24" s="2" t="s">
        <v>172</v>
      </c>
      <c r="AZ24" s="2" t="s">
        <v>196</v>
      </c>
      <c r="BA24" s="2" t="s">
        <v>778</v>
      </c>
      <c r="BB24" s="2" t="s">
        <v>174</v>
      </c>
      <c r="BC24" s="2">
        <v>95</v>
      </c>
      <c r="BF24" s="2" t="s">
        <v>175</v>
      </c>
      <c r="BG24" s="2" t="s">
        <v>175</v>
      </c>
      <c r="BH24" s="2" t="s">
        <v>301</v>
      </c>
      <c r="BI24" s="2" t="s">
        <v>176</v>
      </c>
      <c r="BJ24" s="2" t="s">
        <v>276</v>
      </c>
      <c r="BL24" s="2" t="s">
        <v>779</v>
      </c>
      <c r="BN24" s="33"/>
      <c r="BO24" s="33"/>
      <c r="BP24" s="33"/>
      <c r="BQ24" s="33"/>
      <c r="BR24" s="2" t="s">
        <v>780</v>
      </c>
      <c r="BT24" s="2" t="s">
        <v>781</v>
      </c>
      <c r="BU24" s="2" t="s">
        <v>782</v>
      </c>
      <c r="BW24" s="2" t="s">
        <v>162</v>
      </c>
      <c r="BX24" s="2" t="s">
        <v>783</v>
      </c>
      <c r="BZ24" s="2" t="s">
        <v>784</v>
      </c>
      <c r="CA24" s="15" t="s">
        <v>785</v>
      </c>
      <c r="CC24" s="2" t="s">
        <v>786</v>
      </c>
      <c r="CD24" s="2" t="s">
        <v>787</v>
      </c>
      <c r="CE24" s="2" t="s">
        <v>169</v>
      </c>
      <c r="CF24" s="2" t="s">
        <v>162</v>
      </c>
      <c r="CG24" s="2" t="s">
        <v>207</v>
      </c>
      <c r="CH24" s="2" t="s">
        <v>207</v>
      </c>
      <c r="CI24" s="2" t="s">
        <v>169</v>
      </c>
      <c r="CJ24" s="2" t="s">
        <v>207</v>
      </c>
      <c r="CL24" s="2" t="s">
        <v>207</v>
      </c>
      <c r="CM24" s="2" t="s">
        <v>162</v>
      </c>
      <c r="CN24" s="2" t="s">
        <v>169</v>
      </c>
      <c r="CT24" s="2" t="s">
        <v>242</v>
      </c>
      <c r="CV24" s="2" t="s">
        <v>585</v>
      </c>
      <c r="CX24" s="2" t="s">
        <v>585</v>
      </c>
      <c r="CY24" s="2" t="s">
        <v>162</v>
      </c>
      <c r="CZ24" s="2" t="s">
        <v>228</v>
      </c>
      <c r="DA24" s="2" t="s">
        <v>788</v>
      </c>
      <c r="DC24" s="2" t="s">
        <v>789</v>
      </c>
      <c r="DD24" s="2" t="s">
        <v>162</v>
      </c>
      <c r="DE24" s="2" t="s">
        <v>790</v>
      </c>
      <c r="DF24" s="33"/>
      <c r="DG24" s="2" t="s">
        <v>791</v>
      </c>
      <c r="DI24" s="2" t="s">
        <v>792</v>
      </c>
      <c r="DJ24" s="2" t="s">
        <v>793</v>
      </c>
      <c r="DK24" s="2" t="s">
        <v>631</v>
      </c>
      <c r="DL24" s="2" t="s">
        <v>214</v>
      </c>
      <c r="DN24" s="2" t="s">
        <v>207</v>
      </c>
      <c r="DO24" s="2" t="s">
        <v>247</v>
      </c>
      <c r="DQ24" s="2" t="s">
        <v>794</v>
      </c>
      <c r="DR24" s="2" t="s">
        <v>795</v>
      </c>
      <c r="DS24" s="2" t="s">
        <v>214</v>
      </c>
      <c r="DW24" s="2" t="s">
        <v>217</v>
      </c>
      <c r="EC24" s="2" t="s">
        <v>218</v>
      </c>
      <c r="ED24" s="2" t="s">
        <v>219</v>
      </c>
      <c r="EE24" s="2" t="s">
        <v>218</v>
      </c>
      <c r="EF24" s="2" t="s">
        <v>219</v>
      </c>
      <c r="EG24" s="2" t="s">
        <v>220</v>
      </c>
      <c r="EI24" s="2" t="s">
        <v>285</v>
      </c>
      <c r="EJ24" s="2" t="s">
        <v>285</v>
      </c>
      <c r="EK24" s="2" t="s">
        <v>221</v>
      </c>
      <c r="EL24" s="2" t="s">
        <v>223</v>
      </c>
      <c r="EM24" s="2" t="s">
        <v>796</v>
      </c>
      <c r="EN24" s="2" t="s">
        <v>263</v>
      </c>
      <c r="EO24" s="2" t="s">
        <v>797</v>
      </c>
      <c r="ET24" s="2" t="s">
        <v>798</v>
      </c>
      <c r="EU24" s="2" t="s">
        <v>798</v>
      </c>
    </row>
    <row r="25" spans="1:151" x14ac:dyDescent="0.35">
      <c r="A25" s="2">
        <v>24</v>
      </c>
      <c r="B25" s="2" t="s">
        <v>868</v>
      </c>
      <c r="C25" s="2" t="s">
        <v>869</v>
      </c>
      <c r="D25" s="2" t="s">
        <v>870</v>
      </c>
      <c r="E25" s="5" t="s">
        <v>799</v>
      </c>
      <c r="F25" s="5" t="s">
        <v>800</v>
      </c>
      <c r="G25" s="2" t="s">
        <v>801</v>
      </c>
      <c r="H25" s="2" t="s">
        <v>516</v>
      </c>
      <c r="I25" s="2">
        <v>9</v>
      </c>
      <c r="J25" s="2">
        <v>11</v>
      </c>
      <c r="K25" s="2" t="s">
        <v>456</v>
      </c>
      <c r="L25" s="2" t="s">
        <v>829</v>
      </c>
      <c r="M25" s="2" t="s">
        <v>802</v>
      </c>
      <c r="N25" s="2" t="s">
        <v>954</v>
      </c>
      <c r="O25" s="2" t="s">
        <v>458</v>
      </c>
      <c r="P25" s="2">
        <v>38</v>
      </c>
      <c r="Q25" s="2">
        <v>1</v>
      </c>
      <c r="R25" s="2" t="s">
        <v>228</v>
      </c>
      <c r="S25" s="2" t="s">
        <v>803</v>
      </c>
      <c r="U25" s="2">
        <v>13000</v>
      </c>
      <c r="V25" s="2" t="s">
        <v>160</v>
      </c>
      <c r="W25" s="2" t="s">
        <v>161</v>
      </c>
      <c r="X25" s="2" t="s">
        <v>161</v>
      </c>
      <c r="Y25" s="2" t="str">
        <f t="shared" si="0"/>
        <v>no change</v>
      </c>
      <c r="Z25" s="2" t="s">
        <v>162</v>
      </c>
      <c r="AA25" s="2">
        <v>20</v>
      </c>
      <c r="AB25" s="2" t="s">
        <v>295</v>
      </c>
      <c r="AC25" s="2" t="s">
        <v>162</v>
      </c>
      <c r="AD25" s="2">
        <v>50</v>
      </c>
      <c r="AE25" s="2" t="s">
        <v>295</v>
      </c>
      <c r="AF25" s="2" t="s">
        <v>296</v>
      </c>
      <c r="AH25" s="2" t="s">
        <v>165</v>
      </c>
      <c r="AJ25" s="2" t="s">
        <v>804</v>
      </c>
      <c r="AL25" s="2" t="s">
        <v>168</v>
      </c>
      <c r="AM25" s="2" t="s">
        <v>169</v>
      </c>
      <c r="AN25" s="2" t="s">
        <v>169</v>
      </c>
      <c r="AO25" s="2"/>
      <c r="AP25" s="3" t="s">
        <v>170</v>
      </c>
      <c r="AR25" s="2" t="s">
        <v>805</v>
      </c>
      <c r="AS25" s="2" t="s">
        <v>806</v>
      </c>
      <c r="AU25" s="2">
        <v>60</v>
      </c>
      <c r="AV25" s="2">
        <v>30</v>
      </c>
      <c r="AW25" s="2">
        <v>10</v>
      </c>
      <c r="AX25" s="2">
        <v>0</v>
      </c>
      <c r="AY25" s="2" t="s">
        <v>172</v>
      </c>
      <c r="AZ25" s="2" t="s">
        <v>196</v>
      </c>
      <c r="BA25" s="2" t="s">
        <v>807</v>
      </c>
      <c r="BB25" s="2" t="s">
        <v>275</v>
      </c>
      <c r="BE25" s="2">
        <v>30</v>
      </c>
      <c r="BF25" s="2" t="s">
        <v>175</v>
      </c>
      <c r="BG25" s="2" t="s">
        <v>169</v>
      </c>
      <c r="BH25" s="2" t="s">
        <v>574</v>
      </c>
      <c r="BI25" s="2" t="s">
        <v>176</v>
      </c>
      <c r="BJ25" s="2" t="s">
        <v>808</v>
      </c>
      <c r="BL25" s="2" t="s">
        <v>809</v>
      </c>
      <c r="BM25" s="2" t="s">
        <v>810</v>
      </c>
      <c r="BN25" s="33"/>
      <c r="BO25" s="33"/>
      <c r="BP25" s="33"/>
      <c r="BQ25" s="33"/>
      <c r="BR25" s="2" t="s">
        <v>811</v>
      </c>
      <c r="BS25" s="2" t="s">
        <v>812</v>
      </c>
      <c r="BT25" s="2" t="s">
        <v>813</v>
      </c>
      <c r="BU25" s="2" t="s">
        <v>814</v>
      </c>
      <c r="BW25" s="2" t="s">
        <v>162</v>
      </c>
      <c r="BX25" s="2" t="s">
        <v>394</v>
      </c>
      <c r="BZ25" s="2" t="s">
        <v>652</v>
      </c>
      <c r="CA25" s="2" t="s">
        <v>815</v>
      </c>
      <c r="CB25" s="2" t="s">
        <v>816</v>
      </c>
      <c r="CC25" s="2" t="s">
        <v>368</v>
      </c>
      <c r="CE25" s="2" t="s">
        <v>162</v>
      </c>
      <c r="CF25" s="2" t="s">
        <v>169</v>
      </c>
      <c r="CG25" s="2" t="s">
        <v>207</v>
      </c>
      <c r="CH25" s="2" t="s">
        <v>207</v>
      </c>
      <c r="CI25" s="2" t="s">
        <v>207</v>
      </c>
      <c r="CJ25" s="2" t="s">
        <v>207</v>
      </c>
      <c r="CL25" s="2" t="s">
        <v>207</v>
      </c>
      <c r="CM25" s="2" t="s">
        <v>162</v>
      </c>
      <c r="CN25" s="2" t="s">
        <v>169</v>
      </c>
      <c r="CT25" s="2" t="s">
        <v>208</v>
      </c>
      <c r="CU25" s="2" t="s">
        <v>817</v>
      </c>
      <c r="CV25" s="2" t="s">
        <v>209</v>
      </c>
      <c r="CX25" s="2" t="s">
        <v>818</v>
      </c>
      <c r="CY25" s="2" t="s">
        <v>162</v>
      </c>
      <c r="CZ25" s="2" t="s">
        <v>819</v>
      </c>
      <c r="DC25" s="2" t="s">
        <v>820</v>
      </c>
      <c r="DD25" s="2" t="s">
        <v>169</v>
      </c>
      <c r="DF25" s="33"/>
      <c r="DG25" s="2" t="s">
        <v>821</v>
      </c>
      <c r="DH25" s="2" t="s">
        <v>822</v>
      </c>
      <c r="DI25" s="2" t="s">
        <v>213</v>
      </c>
      <c r="DK25" s="2" t="s">
        <v>212</v>
      </c>
      <c r="DL25" s="2" t="s">
        <v>214</v>
      </c>
      <c r="DN25" s="2" t="s">
        <v>207</v>
      </c>
      <c r="DO25" s="2" t="s">
        <v>632</v>
      </c>
      <c r="DQ25" s="2" t="s">
        <v>823</v>
      </c>
      <c r="DR25" s="2" t="s">
        <v>824</v>
      </c>
      <c r="DS25" s="2" t="s">
        <v>214</v>
      </c>
      <c r="DT25" s="2" t="s">
        <v>825</v>
      </c>
      <c r="EC25" s="2" t="s">
        <v>219</v>
      </c>
      <c r="ED25" s="2" t="s">
        <v>251</v>
      </c>
      <c r="EE25" s="2" t="s">
        <v>219</v>
      </c>
      <c r="EF25" s="2" t="s">
        <v>251</v>
      </c>
      <c r="EG25" s="2" t="s">
        <v>697</v>
      </c>
      <c r="EH25" s="2" t="s">
        <v>826</v>
      </c>
      <c r="EI25" s="2" t="s">
        <v>221</v>
      </c>
      <c r="EJ25" s="2" t="s">
        <v>221</v>
      </c>
      <c r="EK25" s="2" t="s">
        <v>221</v>
      </c>
      <c r="EL25" s="2" t="s">
        <v>223</v>
      </c>
      <c r="EM25" s="2" t="s">
        <v>255</v>
      </c>
      <c r="EO25" s="2" t="s">
        <v>827</v>
      </c>
      <c r="ET25" s="2" t="s">
        <v>828</v>
      </c>
      <c r="EU25" s="2" t="s">
        <v>828</v>
      </c>
    </row>
    <row r="26" spans="1:151" x14ac:dyDescent="0.35">
      <c r="A26" s="2">
        <v>25</v>
      </c>
      <c r="B26" s="2" t="s">
        <v>868</v>
      </c>
      <c r="C26" s="2" t="s">
        <v>869</v>
      </c>
      <c r="D26" s="2" t="s">
        <v>870</v>
      </c>
      <c r="E26" s="5" t="s">
        <v>830</v>
      </c>
      <c r="F26" s="5" t="s">
        <v>831</v>
      </c>
      <c r="G26" s="2" t="s">
        <v>832</v>
      </c>
      <c r="H26" s="2" t="s">
        <v>833</v>
      </c>
      <c r="I26" s="2">
        <v>7</v>
      </c>
      <c r="J26" s="2">
        <v>11</v>
      </c>
      <c r="K26" s="2" t="s">
        <v>456</v>
      </c>
      <c r="L26" s="2" t="s">
        <v>856</v>
      </c>
      <c r="M26" s="2" t="s">
        <v>834</v>
      </c>
      <c r="N26" s="2" t="s">
        <v>955</v>
      </c>
      <c r="O26" s="2" t="s">
        <v>458</v>
      </c>
      <c r="P26" s="2">
        <v>50</v>
      </c>
      <c r="Q26" s="2">
        <v>1</v>
      </c>
      <c r="R26" s="2" t="s">
        <v>159</v>
      </c>
      <c r="T26" s="2">
        <v>8443</v>
      </c>
      <c r="U26" s="2">
        <v>35000</v>
      </c>
      <c r="V26" s="2" t="s">
        <v>160</v>
      </c>
      <c r="W26" s="2" t="s">
        <v>189</v>
      </c>
      <c r="X26" s="2" t="s">
        <v>189</v>
      </c>
      <c r="Y26" s="2" t="str">
        <f t="shared" si="0"/>
        <v>no change</v>
      </c>
      <c r="Z26" s="2" t="s">
        <v>162</v>
      </c>
      <c r="AA26" s="2">
        <v>50</v>
      </c>
      <c r="AB26" s="2" t="s">
        <v>163</v>
      </c>
      <c r="AC26" s="2" t="s">
        <v>162</v>
      </c>
      <c r="AD26" s="2">
        <v>2</v>
      </c>
      <c r="AE26" s="2" t="s">
        <v>295</v>
      </c>
      <c r="AF26" s="2" t="s">
        <v>191</v>
      </c>
      <c r="AH26" s="2" t="s">
        <v>165</v>
      </c>
      <c r="AJ26" s="2" t="s">
        <v>835</v>
      </c>
      <c r="AL26" s="2" t="s">
        <v>330</v>
      </c>
      <c r="AM26" s="2" t="s">
        <v>169</v>
      </c>
      <c r="AN26" s="2" t="s">
        <v>169</v>
      </c>
      <c r="AO26" s="2"/>
      <c r="AP26" s="2" t="s">
        <v>461</v>
      </c>
      <c r="AR26" s="2" t="s">
        <v>836</v>
      </c>
      <c r="AU26" s="2">
        <v>70</v>
      </c>
      <c r="AV26" s="2">
        <v>25</v>
      </c>
      <c r="AW26" s="2">
        <v>5</v>
      </c>
      <c r="AX26" s="2">
        <v>0</v>
      </c>
      <c r="AY26" s="2" t="s">
        <v>172</v>
      </c>
      <c r="AZ26" s="2" t="s">
        <v>196</v>
      </c>
      <c r="BA26" s="2" t="s">
        <v>837</v>
      </c>
      <c r="BB26" s="2" t="s">
        <v>275</v>
      </c>
      <c r="BE26" s="2">
        <v>20</v>
      </c>
      <c r="BF26" s="2" t="s">
        <v>169</v>
      </c>
      <c r="BH26" s="2" t="s">
        <v>177</v>
      </c>
      <c r="BJ26" s="2" t="s">
        <v>199</v>
      </c>
      <c r="BL26" s="2" t="s">
        <v>178</v>
      </c>
      <c r="BN26" s="33"/>
      <c r="BO26" s="33"/>
      <c r="BP26" s="33"/>
      <c r="BQ26" s="33"/>
      <c r="BR26" s="2" t="s">
        <v>838</v>
      </c>
      <c r="BT26" s="2" t="s">
        <v>839</v>
      </c>
      <c r="BV26" s="2" t="s">
        <v>840</v>
      </c>
      <c r="BW26" s="2" t="s">
        <v>169</v>
      </c>
      <c r="BZ26" s="2" t="s">
        <v>305</v>
      </c>
      <c r="CA26" s="2" t="s">
        <v>228</v>
      </c>
      <c r="CB26" s="2" t="s">
        <v>841</v>
      </c>
      <c r="CC26" s="2" t="s">
        <v>842</v>
      </c>
      <c r="CE26" s="2" t="s">
        <v>169</v>
      </c>
      <c r="CF26" s="2" t="s">
        <v>169</v>
      </c>
      <c r="CG26" s="2" t="s">
        <v>207</v>
      </c>
      <c r="CH26" s="2" t="s">
        <v>207</v>
      </c>
      <c r="CI26" s="2" t="s">
        <v>169</v>
      </c>
      <c r="CJ26" s="2" t="s">
        <v>207</v>
      </c>
      <c r="CL26" s="2" t="s">
        <v>169</v>
      </c>
      <c r="CM26" s="2" t="s">
        <v>169</v>
      </c>
      <c r="CT26" s="2" t="s">
        <v>208</v>
      </c>
      <c r="CU26" s="2" t="s">
        <v>843</v>
      </c>
      <c r="CV26" s="2" t="s">
        <v>557</v>
      </c>
      <c r="CX26" s="2" t="s">
        <v>209</v>
      </c>
      <c r="CY26" s="2" t="s">
        <v>162</v>
      </c>
      <c r="CZ26" s="2" t="s">
        <v>844</v>
      </c>
      <c r="DC26" s="2" t="s">
        <v>845</v>
      </c>
      <c r="DD26" s="2" t="s">
        <v>169</v>
      </c>
      <c r="DF26" s="33"/>
      <c r="DG26" s="2" t="s">
        <v>212</v>
      </c>
      <c r="DI26" s="2" t="s">
        <v>478</v>
      </c>
      <c r="DK26" s="2" t="s">
        <v>374</v>
      </c>
      <c r="DL26" s="2" t="s">
        <v>217</v>
      </c>
      <c r="DM26" s="2" t="s">
        <v>846</v>
      </c>
      <c r="DN26" s="2" t="s">
        <v>207</v>
      </c>
      <c r="DO26" s="2" t="s">
        <v>847</v>
      </c>
      <c r="DQ26" s="2" t="s">
        <v>848</v>
      </c>
      <c r="DS26" s="2" t="s">
        <v>217</v>
      </c>
      <c r="DU26" s="2" t="s">
        <v>217</v>
      </c>
      <c r="DV26" s="2" t="s">
        <v>849</v>
      </c>
      <c r="DW26" s="2" t="s">
        <v>666</v>
      </c>
      <c r="DX26" s="2" t="s">
        <v>850</v>
      </c>
      <c r="EC26" s="2" t="s">
        <v>251</v>
      </c>
      <c r="ED26" s="2" t="s">
        <v>219</v>
      </c>
      <c r="EE26" s="2" t="s">
        <v>250</v>
      </c>
      <c r="EF26" s="2" t="s">
        <v>250</v>
      </c>
      <c r="EG26" s="2" t="s">
        <v>480</v>
      </c>
      <c r="EI26" s="2" t="s">
        <v>285</v>
      </c>
      <c r="EJ26" s="2" t="s">
        <v>221</v>
      </c>
      <c r="EK26" s="2" t="s">
        <v>221</v>
      </c>
      <c r="EL26" s="2" t="s">
        <v>223</v>
      </c>
      <c r="EM26" s="2" t="s">
        <v>699</v>
      </c>
      <c r="EP26" s="2" t="s">
        <v>851</v>
      </c>
      <c r="EQ26" s="2" t="s">
        <v>852</v>
      </c>
      <c r="ER26" s="2" t="s">
        <v>853</v>
      </c>
      <c r="ES26" s="2" t="s">
        <v>854</v>
      </c>
      <c r="ET26" s="2" t="s">
        <v>855</v>
      </c>
      <c r="EU26" s="2" t="s">
        <v>855</v>
      </c>
    </row>
    <row r="29" spans="1:151" x14ac:dyDescent="0.35">
      <c r="E29" s="5"/>
    </row>
  </sheetData>
  <autoFilter ref="B1:EU26"/>
  <pageMargins left="0.75" right="0.75" top="1" bottom="1"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zoomScale="99" workbookViewId="0">
      <selection activeCell="C8" sqref="C8"/>
    </sheetView>
  </sheetViews>
  <sheetFormatPr defaultColWidth="10.83203125" defaultRowHeight="15.5" x14ac:dyDescent="0.35"/>
  <cols>
    <col min="1" max="1" width="31.6640625" style="13" customWidth="1"/>
    <col min="2" max="2" width="11.6640625" style="13" customWidth="1"/>
    <col min="3" max="3" width="6.6640625" style="13" customWidth="1"/>
    <col min="4" max="4" width="23.33203125" style="13" customWidth="1"/>
    <col min="5" max="5" width="20.33203125" style="13" customWidth="1"/>
    <col min="6" max="6" width="19.1640625" style="13" customWidth="1"/>
    <col min="7" max="7" width="26.83203125" style="13" customWidth="1"/>
    <col min="8" max="8" width="19.1640625" style="13" customWidth="1"/>
    <col min="9" max="16384" width="10.83203125" style="13"/>
  </cols>
  <sheetData>
    <row r="1" spans="1:7" x14ac:dyDescent="0.35">
      <c r="A1" s="18" t="s">
        <v>857</v>
      </c>
      <c r="B1" s="18" t="s">
        <v>858</v>
      </c>
      <c r="C1" s="18" t="s">
        <v>880</v>
      </c>
      <c r="D1" s="18" t="s">
        <v>859</v>
      </c>
      <c r="E1" s="18" t="s">
        <v>860</v>
      </c>
      <c r="F1" s="18" t="s">
        <v>861</v>
      </c>
      <c r="G1" s="18" t="s">
        <v>862</v>
      </c>
    </row>
    <row r="2" spans="1:7" x14ac:dyDescent="0.35">
      <c r="A2" s="13" t="s">
        <v>0</v>
      </c>
      <c r="B2" s="13" t="s">
        <v>863</v>
      </c>
      <c r="C2" s="13" t="s">
        <v>888</v>
      </c>
      <c r="D2" s="13" t="s">
        <v>877</v>
      </c>
      <c r="E2" s="13" t="s">
        <v>877</v>
      </c>
      <c r="F2" s="13" t="s">
        <v>158</v>
      </c>
      <c r="G2" s="13" t="s">
        <v>864</v>
      </c>
    </row>
    <row r="3" spans="1:7" x14ac:dyDescent="0.35">
      <c r="A3" s="19" t="s">
        <v>865</v>
      </c>
      <c r="B3" s="13" t="s">
        <v>875</v>
      </c>
      <c r="C3" s="13" t="s">
        <v>888</v>
      </c>
      <c r="D3" s="13" t="s">
        <v>877</v>
      </c>
      <c r="E3" s="13" t="s">
        <v>877</v>
      </c>
      <c r="F3" s="13" t="s">
        <v>158</v>
      </c>
      <c r="G3" s="13" t="s">
        <v>876</v>
      </c>
    </row>
    <row r="4" spans="1:7" x14ac:dyDescent="0.35">
      <c r="A4" s="19" t="s">
        <v>867</v>
      </c>
      <c r="B4" s="13" t="s">
        <v>875</v>
      </c>
      <c r="C4" s="13" t="s">
        <v>888</v>
      </c>
      <c r="D4" s="13" t="s">
        <v>877</v>
      </c>
      <c r="E4" s="13" t="s">
        <v>877</v>
      </c>
      <c r="F4" s="13" t="s">
        <v>158</v>
      </c>
      <c r="G4" s="13" t="s">
        <v>876</v>
      </c>
    </row>
    <row r="5" spans="1:7" x14ac:dyDescent="0.35">
      <c r="A5" s="19" t="s">
        <v>866</v>
      </c>
      <c r="B5" s="13" t="s">
        <v>875</v>
      </c>
      <c r="C5" s="13" t="s">
        <v>888</v>
      </c>
      <c r="D5" s="13" t="s">
        <v>877</v>
      </c>
      <c r="E5" s="13" t="s">
        <v>877</v>
      </c>
      <c r="F5" s="13" t="s">
        <v>158</v>
      </c>
      <c r="G5" s="13" t="s">
        <v>876</v>
      </c>
    </row>
    <row r="6" spans="1:7" x14ac:dyDescent="0.35">
      <c r="A6" s="19" t="s">
        <v>9</v>
      </c>
      <c r="B6" s="13" t="s">
        <v>863</v>
      </c>
      <c r="C6" s="13" t="s">
        <v>888</v>
      </c>
      <c r="D6" s="13" t="s">
        <v>877</v>
      </c>
      <c r="E6" s="13" t="s">
        <v>877</v>
      </c>
      <c r="F6" s="13" t="s">
        <v>158</v>
      </c>
      <c r="G6" s="13" t="s">
        <v>878</v>
      </c>
    </row>
    <row r="7" spans="1:7" x14ac:dyDescent="0.35">
      <c r="A7" s="19" t="s">
        <v>11</v>
      </c>
      <c r="B7" s="13" t="s">
        <v>863</v>
      </c>
      <c r="C7" s="13" t="s">
        <v>888</v>
      </c>
      <c r="D7" s="13" t="s">
        <v>877</v>
      </c>
      <c r="E7" s="13" t="s">
        <v>877</v>
      </c>
      <c r="F7" s="13" t="s">
        <v>158</v>
      </c>
      <c r="G7" s="13" t="s">
        <v>878</v>
      </c>
    </row>
    <row r="8" spans="1:7" x14ac:dyDescent="0.35">
      <c r="A8" s="19" t="s">
        <v>34</v>
      </c>
      <c r="B8" s="13" t="s">
        <v>879</v>
      </c>
      <c r="C8" s="13">
        <v>11</v>
      </c>
      <c r="D8" s="13" t="s">
        <v>519</v>
      </c>
      <c r="E8" s="13" t="s">
        <v>877</v>
      </c>
      <c r="F8" s="13" t="s">
        <v>158</v>
      </c>
      <c r="G8" s="13" t="s">
        <v>881</v>
      </c>
    </row>
    <row r="9" spans="1:7" x14ac:dyDescent="0.35">
      <c r="A9" s="19" t="s">
        <v>33</v>
      </c>
      <c r="B9" s="13" t="s">
        <v>879</v>
      </c>
      <c r="C9" s="13">
        <v>11</v>
      </c>
      <c r="D9" s="13" t="s">
        <v>166</v>
      </c>
      <c r="E9" s="13" t="s">
        <v>882</v>
      </c>
      <c r="F9" s="13" t="s">
        <v>158</v>
      </c>
      <c r="G9" s="13" t="s">
        <v>883</v>
      </c>
    </row>
    <row r="10" spans="1:7" x14ac:dyDescent="0.35">
      <c r="A10" s="19" t="s">
        <v>34</v>
      </c>
      <c r="B10" s="13" t="s">
        <v>879</v>
      </c>
      <c r="C10" s="13">
        <v>6</v>
      </c>
      <c r="D10" s="13" t="s">
        <v>329</v>
      </c>
      <c r="E10" s="13" t="s">
        <v>884</v>
      </c>
      <c r="F10" s="13" t="s">
        <v>158</v>
      </c>
      <c r="G10" s="13" t="s">
        <v>881</v>
      </c>
    </row>
    <row r="11" spans="1:7" x14ac:dyDescent="0.35">
      <c r="A11" s="19" t="s">
        <v>33</v>
      </c>
      <c r="B11" s="13" t="s">
        <v>879</v>
      </c>
      <c r="C11" s="13">
        <v>6</v>
      </c>
      <c r="D11" s="13" t="s">
        <v>328</v>
      </c>
      <c r="E11" s="13" t="s">
        <v>885</v>
      </c>
      <c r="F11" s="13" t="s">
        <v>158</v>
      </c>
      <c r="G11" s="13" t="s">
        <v>883</v>
      </c>
    </row>
    <row r="12" spans="1:7" x14ac:dyDescent="0.35">
      <c r="A12" s="19" t="s">
        <v>34</v>
      </c>
      <c r="B12" s="13" t="s">
        <v>879</v>
      </c>
      <c r="C12" s="13">
        <v>23</v>
      </c>
      <c r="D12" s="13" t="s">
        <v>775</v>
      </c>
      <c r="E12" s="13" t="s">
        <v>887</v>
      </c>
      <c r="F12" s="13" t="s">
        <v>158</v>
      </c>
      <c r="G12" s="13" t="s">
        <v>881</v>
      </c>
    </row>
    <row r="13" spans="1:7" x14ac:dyDescent="0.35">
      <c r="A13" s="19" t="s">
        <v>33</v>
      </c>
      <c r="B13" s="13" t="s">
        <v>879</v>
      </c>
      <c r="C13" s="13">
        <v>23</v>
      </c>
      <c r="D13" s="13" t="s">
        <v>774</v>
      </c>
      <c r="E13" s="13" t="s">
        <v>886</v>
      </c>
      <c r="F13" s="13" t="s">
        <v>158</v>
      </c>
      <c r="G13" s="13" t="s">
        <v>883</v>
      </c>
    </row>
    <row r="14" spans="1:7" x14ac:dyDescent="0.35">
      <c r="A14" s="20" t="s">
        <v>57</v>
      </c>
      <c r="B14" s="13" t="s">
        <v>863</v>
      </c>
      <c r="C14" s="13" t="s">
        <v>888</v>
      </c>
      <c r="D14" s="13" t="s">
        <v>877</v>
      </c>
      <c r="E14" s="13" t="s">
        <v>877</v>
      </c>
      <c r="F14" s="13" t="s">
        <v>158</v>
      </c>
      <c r="G14" s="13" t="s">
        <v>878</v>
      </c>
    </row>
    <row r="15" spans="1:7" x14ac:dyDescent="0.35">
      <c r="A15" s="20" t="s">
        <v>59</v>
      </c>
      <c r="B15" s="13" t="s">
        <v>863</v>
      </c>
      <c r="C15" s="13" t="s">
        <v>888</v>
      </c>
      <c r="D15" s="13" t="s">
        <v>877</v>
      </c>
      <c r="E15" s="13" t="s">
        <v>877</v>
      </c>
      <c r="F15" s="13" t="s">
        <v>158</v>
      </c>
      <c r="G15" s="13" t="s">
        <v>878</v>
      </c>
    </row>
    <row r="16" spans="1:7" x14ac:dyDescent="0.35">
      <c r="A16" s="13" t="s">
        <v>71</v>
      </c>
      <c r="B16" s="13" t="s">
        <v>879</v>
      </c>
      <c r="C16" s="13">
        <v>16</v>
      </c>
      <c r="D16" s="13" t="s">
        <v>624</v>
      </c>
      <c r="E16" s="13" t="s">
        <v>877</v>
      </c>
      <c r="F16" s="13" t="s">
        <v>158</v>
      </c>
      <c r="G16" s="13" t="s">
        <v>881</v>
      </c>
    </row>
    <row r="17" spans="1:7" x14ac:dyDescent="0.35">
      <c r="A17" s="13" t="s">
        <v>70</v>
      </c>
      <c r="B17" s="13" t="s">
        <v>879</v>
      </c>
      <c r="C17" s="13">
        <v>16</v>
      </c>
      <c r="D17" s="13" t="s">
        <v>498</v>
      </c>
      <c r="E17" s="13" t="s">
        <v>280</v>
      </c>
      <c r="F17" s="13" t="s">
        <v>158</v>
      </c>
      <c r="G17" s="13" t="s">
        <v>883</v>
      </c>
    </row>
    <row r="18" spans="1:7" x14ac:dyDescent="0.35">
      <c r="A18" s="13" t="s">
        <v>71</v>
      </c>
      <c r="B18" s="13" t="s">
        <v>879</v>
      </c>
      <c r="C18" s="13">
        <v>10</v>
      </c>
      <c r="D18" s="13" t="s">
        <v>499</v>
      </c>
      <c r="E18" s="13" t="s">
        <v>877</v>
      </c>
      <c r="F18" s="13" t="s">
        <v>158</v>
      </c>
      <c r="G18" s="13" t="s">
        <v>881</v>
      </c>
    </row>
    <row r="19" spans="1:7" x14ac:dyDescent="0.35">
      <c r="A19" s="19" t="s">
        <v>70</v>
      </c>
      <c r="B19" s="13" t="s">
        <v>879</v>
      </c>
      <c r="C19" s="13">
        <v>10</v>
      </c>
      <c r="D19" s="13" t="s">
        <v>498</v>
      </c>
      <c r="E19" s="13" t="s">
        <v>280</v>
      </c>
      <c r="F19" s="13" t="s">
        <v>158</v>
      </c>
      <c r="G19" s="13" t="s">
        <v>883</v>
      </c>
    </row>
    <row r="20" spans="1:7" x14ac:dyDescent="0.35">
      <c r="A20" s="19" t="s">
        <v>73</v>
      </c>
      <c r="B20" s="13" t="s">
        <v>879</v>
      </c>
      <c r="C20" s="13">
        <v>1</v>
      </c>
      <c r="D20" s="13" t="s">
        <v>228</v>
      </c>
      <c r="E20" s="13" t="s">
        <v>877</v>
      </c>
      <c r="F20" s="13" t="s">
        <v>158</v>
      </c>
      <c r="G20" s="13" t="s">
        <v>889</v>
      </c>
    </row>
    <row r="21" spans="1:7" x14ac:dyDescent="0.35">
      <c r="A21" s="19" t="s">
        <v>73</v>
      </c>
      <c r="B21" s="13" t="s">
        <v>879</v>
      </c>
      <c r="C21" s="13">
        <v>23</v>
      </c>
      <c r="D21" s="13" t="s">
        <v>785</v>
      </c>
      <c r="E21" s="13" t="s">
        <v>877</v>
      </c>
      <c r="F21" s="13" t="s">
        <v>158</v>
      </c>
      <c r="G21" s="13" t="s">
        <v>889</v>
      </c>
    </row>
    <row r="22" spans="1:7" x14ac:dyDescent="0.35">
      <c r="A22" s="19" t="s">
        <v>74</v>
      </c>
      <c r="B22" s="13" t="s">
        <v>879</v>
      </c>
      <c r="C22" s="13">
        <v>17</v>
      </c>
      <c r="D22" s="13" t="s">
        <v>653</v>
      </c>
      <c r="E22" s="13" t="s">
        <v>877</v>
      </c>
      <c r="F22" s="13" t="s">
        <v>158</v>
      </c>
      <c r="G22" s="13" t="s">
        <v>883</v>
      </c>
    </row>
    <row r="23" spans="1:7" x14ac:dyDescent="0.35">
      <c r="A23" s="19" t="s">
        <v>73</v>
      </c>
      <c r="B23" s="13" t="s">
        <v>879</v>
      </c>
      <c r="C23" s="13">
        <v>17</v>
      </c>
      <c r="D23" s="13" t="s">
        <v>228</v>
      </c>
      <c r="E23" s="13" t="s">
        <v>711</v>
      </c>
      <c r="F23" s="13" t="s">
        <v>158</v>
      </c>
      <c r="G23" s="13" t="s">
        <v>883</v>
      </c>
    </row>
    <row r="24" spans="1:7" x14ac:dyDescent="0.35">
      <c r="A24" s="19" t="s">
        <v>76</v>
      </c>
      <c r="B24" s="13" t="s">
        <v>879</v>
      </c>
      <c r="C24" s="13">
        <v>17</v>
      </c>
      <c r="D24" s="13" t="s">
        <v>655</v>
      </c>
      <c r="E24" s="13" t="s">
        <v>877</v>
      </c>
      <c r="F24" s="13" t="s">
        <v>158</v>
      </c>
      <c r="G24" s="13" t="s">
        <v>881</v>
      </c>
    </row>
    <row r="25" spans="1:7" x14ac:dyDescent="0.35">
      <c r="A25" s="19" t="s">
        <v>76</v>
      </c>
      <c r="B25" s="13" t="s">
        <v>879</v>
      </c>
      <c r="C25" s="13">
        <v>18</v>
      </c>
      <c r="D25" s="13" t="s">
        <v>654</v>
      </c>
      <c r="E25" s="13" t="s">
        <v>711</v>
      </c>
      <c r="F25" s="21" t="s">
        <v>158</v>
      </c>
      <c r="G25" s="21" t="s">
        <v>883</v>
      </c>
    </row>
    <row r="26" spans="1:7" x14ac:dyDescent="0.35">
      <c r="A26" s="19" t="s">
        <v>97</v>
      </c>
      <c r="B26" s="13" t="s">
        <v>863</v>
      </c>
      <c r="C26" s="13" t="s">
        <v>888</v>
      </c>
      <c r="D26" s="13" t="s">
        <v>877</v>
      </c>
      <c r="E26" s="13" t="s">
        <v>877</v>
      </c>
      <c r="F26" s="21" t="s">
        <v>158</v>
      </c>
      <c r="G26" s="13" t="s">
        <v>878</v>
      </c>
    </row>
    <row r="27" spans="1:7" x14ac:dyDescent="0.35">
      <c r="A27" s="19" t="s">
        <v>102</v>
      </c>
      <c r="B27" s="13" t="s">
        <v>863</v>
      </c>
      <c r="C27" s="13" t="s">
        <v>888</v>
      </c>
      <c r="D27" s="13" t="s">
        <v>877</v>
      </c>
      <c r="E27" s="13" t="s">
        <v>877</v>
      </c>
      <c r="F27" s="21" t="s">
        <v>158</v>
      </c>
      <c r="G27" s="13" t="s">
        <v>878</v>
      </c>
    </row>
    <row r="28" spans="1:7" x14ac:dyDescent="0.35">
      <c r="A28" s="19" t="s">
        <v>104</v>
      </c>
      <c r="B28" s="13" t="s">
        <v>863</v>
      </c>
      <c r="C28" s="13" t="s">
        <v>888</v>
      </c>
      <c r="D28" s="13" t="s">
        <v>877</v>
      </c>
      <c r="E28" s="13" t="s">
        <v>877</v>
      </c>
      <c r="F28" s="21" t="s">
        <v>158</v>
      </c>
      <c r="G28" s="13" t="s">
        <v>878</v>
      </c>
    </row>
    <row r="29" spans="1:7" x14ac:dyDescent="0.35">
      <c r="A29" s="19" t="s">
        <v>112</v>
      </c>
      <c r="B29" s="13" t="s">
        <v>863</v>
      </c>
      <c r="C29" s="13" t="s">
        <v>888</v>
      </c>
      <c r="D29" s="13" t="s">
        <v>877</v>
      </c>
      <c r="E29" s="13" t="s">
        <v>877</v>
      </c>
      <c r="F29" s="21" t="s">
        <v>158</v>
      </c>
      <c r="G29" s="13" t="s">
        <v>878</v>
      </c>
    </row>
    <row r="30" spans="1:7" x14ac:dyDescent="0.35">
      <c r="A30" s="19" t="s">
        <v>130</v>
      </c>
      <c r="B30" s="13" t="s">
        <v>863</v>
      </c>
      <c r="C30" s="13" t="s">
        <v>888</v>
      </c>
      <c r="D30" s="13" t="s">
        <v>877</v>
      </c>
      <c r="E30" s="13" t="s">
        <v>877</v>
      </c>
      <c r="F30" s="21" t="s">
        <v>158</v>
      </c>
      <c r="G30" s="13" t="s">
        <v>878</v>
      </c>
    </row>
    <row r="31" spans="1:7" x14ac:dyDescent="0.35">
      <c r="A31" s="19" t="s">
        <v>131</v>
      </c>
      <c r="B31" s="13" t="s">
        <v>863</v>
      </c>
      <c r="C31" s="13" t="s">
        <v>888</v>
      </c>
      <c r="D31" s="13" t="s">
        <v>877</v>
      </c>
      <c r="E31" s="13" t="s">
        <v>877</v>
      </c>
      <c r="F31" s="21" t="s">
        <v>158</v>
      </c>
      <c r="G31" s="13" t="s">
        <v>878</v>
      </c>
    </row>
    <row r="32" spans="1:7" x14ac:dyDescent="0.35">
      <c r="A32" s="19" t="s">
        <v>138</v>
      </c>
      <c r="B32" s="13" t="s">
        <v>879</v>
      </c>
      <c r="C32" s="13">
        <v>10</v>
      </c>
      <c r="D32" s="13" t="s">
        <v>510</v>
      </c>
      <c r="E32" s="13" t="s">
        <v>890</v>
      </c>
      <c r="F32" s="21" t="s">
        <v>158</v>
      </c>
      <c r="G32" s="13" t="s">
        <v>891</v>
      </c>
    </row>
    <row r="33" spans="1:7" x14ac:dyDescent="0.35">
      <c r="A33" s="19" t="s">
        <v>139</v>
      </c>
      <c r="B33" s="13" t="s">
        <v>879</v>
      </c>
      <c r="C33" s="13">
        <v>10</v>
      </c>
      <c r="D33" s="13" t="s">
        <v>511</v>
      </c>
      <c r="E33" s="13" t="s">
        <v>877</v>
      </c>
      <c r="F33" s="21" t="s">
        <v>158</v>
      </c>
      <c r="G33" s="13" t="s">
        <v>883</v>
      </c>
    </row>
    <row r="34" spans="1:7" x14ac:dyDescent="0.35">
      <c r="A34" s="19" t="s">
        <v>139</v>
      </c>
      <c r="B34" s="13" t="s">
        <v>863</v>
      </c>
      <c r="C34" s="13" t="s">
        <v>888</v>
      </c>
      <c r="D34" s="13" t="s">
        <v>877</v>
      </c>
      <c r="E34" s="13" t="s">
        <v>877</v>
      </c>
      <c r="F34" s="13" t="s">
        <v>158</v>
      </c>
      <c r="G34" s="13" t="s">
        <v>878</v>
      </c>
    </row>
    <row r="35" spans="1:7" x14ac:dyDescent="0.35">
      <c r="A35" s="19" t="s">
        <v>141</v>
      </c>
      <c r="B35" s="13" t="s">
        <v>879</v>
      </c>
      <c r="C35" s="13">
        <v>10</v>
      </c>
      <c r="D35" s="13" t="s">
        <v>511</v>
      </c>
      <c r="E35" s="13" t="s">
        <v>877</v>
      </c>
      <c r="F35" s="13" t="s">
        <v>158</v>
      </c>
      <c r="G35" s="13" t="s">
        <v>895</v>
      </c>
    </row>
    <row r="36" spans="1:7" x14ac:dyDescent="0.35">
      <c r="A36" s="19" t="s">
        <v>140</v>
      </c>
      <c r="B36" s="13" t="s">
        <v>879</v>
      </c>
      <c r="C36" s="13">
        <v>10</v>
      </c>
      <c r="D36" s="13" t="s">
        <v>228</v>
      </c>
      <c r="E36" s="13" t="s">
        <v>893</v>
      </c>
      <c r="F36" s="13" t="s">
        <v>158</v>
      </c>
      <c r="G36" s="13" t="s">
        <v>895</v>
      </c>
    </row>
    <row r="37" spans="1:7" x14ac:dyDescent="0.35">
      <c r="A37" s="19" t="s">
        <v>141</v>
      </c>
      <c r="B37" s="13" t="s">
        <v>879</v>
      </c>
      <c r="C37" s="13">
        <v>20</v>
      </c>
      <c r="D37" s="13" t="s">
        <v>718</v>
      </c>
      <c r="E37" s="13" t="s">
        <v>877</v>
      </c>
      <c r="F37" s="13" t="s">
        <v>158</v>
      </c>
      <c r="G37" s="13" t="s">
        <v>895</v>
      </c>
    </row>
    <row r="38" spans="1:7" x14ac:dyDescent="0.35">
      <c r="A38" s="19" t="s">
        <v>141</v>
      </c>
      <c r="B38" s="13" t="s">
        <v>863</v>
      </c>
      <c r="C38" s="13" t="s">
        <v>888</v>
      </c>
      <c r="D38" s="13" t="s">
        <v>877</v>
      </c>
      <c r="E38" s="13" t="s">
        <v>877</v>
      </c>
      <c r="F38" s="13" t="s">
        <v>158</v>
      </c>
      <c r="G38" s="13" t="s">
        <v>878</v>
      </c>
    </row>
    <row r="39" spans="1:7" x14ac:dyDescent="0.35">
      <c r="A39" s="19" t="s">
        <v>142</v>
      </c>
      <c r="B39" s="13" t="s">
        <v>879</v>
      </c>
      <c r="C39" s="13">
        <v>12</v>
      </c>
      <c r="D39" s="17" t="s">
        <v>228</v>
      </c>
      <c r="E39" s="17" t="s">
        <v>893</v>
      </c>
      <c r="F39" s="13" t="s">
        <v>158</v>
      </c>
      <c r="G39" s="13" t="s">
        <v>883</v>
      </c>
    </row>
    <row r="40" spans="1:7" x14ac:dyDescent="0.35">
      <c r="A40" s="19" t="s">
        <v>142</v>
      </c>
      <c r="B40" s="13" t="s">
        <v>879</v>
      </c>
      <c r="C40" s="13">
        <v>20</v>
      </c>
      <c r="D40" s="17" t="s">
        <v>228</v>
      </c>
      <c r="E40" s="17" t="s">
        <v>894</v>
      </c>
      <c r="F40" s="13" t="s">
        <v>158</v>
      </c>
      <c r="G40" s="13" t="s">
        <v>883</v>
      </c>
    </row>
    <row r="41" spans="1:7" x14ac:dyDescent="0.35">
      <c r="A41" s="19" t="s">
        <v>143</v>
      </c>
      <c r="B41" s="13" t="s">
        <v>879</v>
      </c>
      <c r="C41" s="13">
        <v>12</v>
      </c>
      <c r="D41" s="17" t="s">
        <v>566</v>
      </c>
      <c r="E41" s="17" t="s">
        <v>877</v>
      </c>
      <c r="F41" s="13" t="s">
        <v>158</v>
      </c>
      <c r="G41" s="13" t="s">
        <v>883</v>
      </c>
    </row>
    <row r="42" spans="1:7" x14ac:dyDescent="0.35">
      <c r="A42" s="19" t="s">
        <v>143</v>
      </c>
      <c r="B42" s="13" t="s">
        <v>879</v>
      </c>
      <c r="C42" s="13">
        <v>20</v>
      </c>
      <c r="D42" s="17" t="s">
        <v>719</v>
      </c>
      <c r="E42" s="17" t="s">
        <v>877</v>
      </c>
      <c r="F42" s="13" t="s">
        <v>158</v>
      </c>
      <c r="G42" s="13" t="s">
        <v>883</v>
      </c>
    </row>
    <row r="43" spans="1:7" x14ac:dyDescent="0.35">
      <c r="A43" s="19" t="s">
        <v>143</v>
      </c>
      <c r="B43" s="13" t="s">
        <v>863</v>
      </c>
      <c r="C43" s="13" t="s">
        <v>888</v>
      </c>
      <c r="D43" s="17" t="s">
        <v>877</v>
      </c>
      <c r="E43" s="17" t="s">
        <v>877</v>
      </c>
      <c r="F43" s="13" t="s">
        <v>158</v>
      </c>
      <c r="G43" s="13" t="s">
        <v>878</v>
      </c>
    </row>
    <row r="44" spans="1:7" x14ac:dyDescent="0.35">
      <c r="A44" s="19" t="s">
        <v>439</v>
      </c>
      <c r="B44" s="13" t="s">
        <v>879</v>
      </c>
      <c r="C44" s="13">
        <v>21</v>
      </c>
      <c r="D44" s="17" t="s">
        <v>453</v>
      </c>
      <c r="E44" s="17" t="s">
        <v>877</v>
      </c>
      <c r="F44" s="13" t="s">
        <v>158</v>
      </c>
      <c r="G44" s="13" t="s">
        <v>896</v>
      </c>
    </row>
    <row r="45" spans="1:7" x14ac:dyDescent="0.35">
      <c r="A45" s="19" t="s">
        <v>146</v>
      </c>
      <c r="B45" s="13" t="s">
        <v>879</v>
      </c>
      <c r="C45" s="13">
        <v>21</v>
      </c>
      <c r="D45" s="17" t="s">
        <v>514</v>
      </c>
      <c r="E45" s="13" t="s">
        <v>897</v>
      </c>
      <c r="F45" s="13" t="s">
        <v>158</v>
      </c>
      <c r="G45" s="13" t="s">
        <v>879</v>
      </c>
    </row>
    <row r="46" spans="1:7" x14ac:dyDescent="0.35">
      <c r="A46" s="19" t="s">
        <v>439</v>
      </c>
      <c r="B46" s="13" t="s">
        <v>879</v>
      </c>
      <c r="C46" s="13">
        <v>18</v>
      </c>
      <c r="D46" s="17" t="s">
        <v>452</v>
      </c>
      <c r="E46" s="17" t="s">
        <v>877</v>
      </c>
      <c r="F46" s="13" t="s">
        <v>158</v>
      </c>
      <c r="G46" s="13" t="s">
        <v>879</v>
      </c>
    </row>
    <row r="47" spans="1:7" x14ac:dyDescent="0.35">
      <c r="A47" s="19" t="s">
        <v>146</v>
      </c>
      <c r="B47" s="13" t="s">
        <v>879</v>
      </c>
      <c r="C47" s="13">
        <v>18</v>
      </c>
      <c r="D47" s="17" t="s">
        <v>877</v>
      </c>
      <c r="E47" s="17" t="s">
        <v>452</v>
      </c>
      <c r="F47" s="13" t="s">
        <v>158</v>
      </c>
      <c r="G47" s="13" t="s">
        <v>879</v>
      </c>
    </row>
    <row r="48" spans="1:7" x14ac:dyDescent="0.35">
      <c r="A48" s="19" t="s">
        <v>446</v>
      </c>
      <c r="B48" s="13" t="s">
        <v>879</v>
      </c>
      <c r="C48" s="13">
        <v>21</v>
      </c>
      <c r="D48" s="17" t="s">
        <v>454</v>
      </c>
      <c r="E48" s="17" t="s">
        <v>877</v>
      </c>
      <c r="F48" s="13" t="s">
        <v>158</v>
      </c>
      <c r="G48" s="13" t="s">
        <v>879</v>
      </c>
    </row>
    <row r="49" spans="1:7" x14ac:dyDescent="0.35">
      <c r="A49" s="19" t="s">
        <v>439</v>
      </c>
      <c r="B49" s="13" t="s">
        <v>863</v>
      </c>
      <c r="C49" s="13" t="s">
        <v>888</v>
      </c>
      <c r="D49" s="17" t="s">
        <v>877</v>
      </c>
      <c r="E49" s="17" t="s">
        <v>877</v>
      </c>
      <c r="F49" s="13" t="s">
        <v>158</v>
      </c>
      <c r="G49" s="13" t="s">
        <v>898</v>
      </c>
    </row>
    <row r="50" spans="1:7" x14ac:dyDescent="0.35">
      <c r="A50" s="19" t="s">
        <v>440</v>
      </c>
      <c r="B50" s="13" t="s">
        <v>863</v>
      </c>
      <c r="C50" s="13" t="s">
        <v>888</v>
      </c>
      <c r="D50" s="17" t="s">
        <v>877</v>
      </c>
      <c r="E50" s="17" t="s">
        <v>877</v>
      </c>
      <c r="F50" s="13" t="s">
        <v>158</v>
      </c>
      <c r="G50" s="13" t="s">
        <v>898</v>
      </c>
    </row>
    <row r="51" spans="1:7" x14ac:dyDescent="0.35">
      <c r="A51" s="19" t="s">
        <v>441</v>
      </c>
      <c r="B51" s="13" t="s">
        <v>863</v>
      </c>
      <c r="C51" s="13" t="s">
        <v>888</v>
      </c>
      <c r="D51" s="17" t="s">
        <v>877</v>
      </c>
      <c r="E51" s="17" t="s">
        <v>877</v>
      </c>
      <c r="F51" s="13" t="s">
        <v>158</v>
      </c>
      <c r="G51" s="13" t="s">
        <v>898</v>
      </c>
    </row>
    <row r="52" spans="1:7" x14ac:dyDescent="0.35">
      <c r="A52" s="19" t="s">
        <v>442</v>
      </c>
      <c r="B52" s="13" t="s">
        <v>863</v>
      </c>
      <c r="C52" s="13" t="s">
        <v>888</v>
      </c>
      <c r="D52" s="17" t="s">
        <v>877</v>
      </c>
      <c r="E52" s="17" t="s">
        <v>877</v>
      </c>
      <c r="F52" s="13" t="s">
        <v>158</v>
      </c>
      <c r="G52" s="13" t="s">
        <v>898</v>
      </c>
    </row>
    <row r="53" spans="1:7" x14ac:dyDescent="0.35">
      <c r="A53" s="19" t="s">
        <v>443</v>
      </c>
      <c r="B53" s="13" t="s">
        <v>863</v>
      </c>
      <c r="C53" s="13" t="s">
        <v>888</v>
      </c>
      <c r="D53" s="17" t="s">
        <v>877</v>
      </c>
      <c r="E53" s="17" t="s">
        <v>877</v>
      </c>
      <c r="F53" s="13" t="s">
        <v>158</v>
      </c>
      <c r="G53" s="13" t="s">
        <v>898</v>
      </c>
    </row>
    <row r="54" spans="1:7" x14ac:dyDescent="0.35">
      <c r="A54" s="19" t="s">
        <v>444</v>
      </c>
      <c r="B54" s="13" t="s">
        <v>863</v>
      </c>
      <c r="C54" s="13" t="s">
        <v>888</v>
      </c>
      <c r="D54" s="17" t="s">
        <v>877</v>
      </c>
      <c r="E54" s="17" t="s">
        <v>877</v>
      </c>
      <c r="F54" s="13" t="s">
        <v>158</v>
      </c>
      <c r="G54" s="13" t="s">
        <v>898</v>
      </c>
    </row>
    <row r="55" spans="1:7" x14ac:dyDescent="0.35">
      <c r="A55" s="19" t="s">
        <v>445</v>
      </c>
      <c r="B55" s="13" t="s">
        <v>863</v>
      </c>
      <c r="C55" s="13" t="s">
        <v>888</v>
      </c>
      <c r="D55" s="17" t="s">
        <v>877</v>
      </c>
      <c r="E55" s="17" t="s">
        <v>877</v>
      </c>
      <c r="F55" s="13" t="s">
        <v>158</v>
      </c>
      <c r="G55" s="13" t="s">
        <v>898</v>
      </c>
    </row>
    <row r="56" spans="1:7" x14ac:dyDescent="0.35">
      <c r="A56" s="19" t="s">
        <v>446</v>
      </c>
      <c r="B56" s="13" t="s">
        <v>863</v>
      </c>
      <c r="C56" s="13" t="s">
        <v>888</v>
      </c>
      <c r="D56" s="17" t="s">
        <v>877</v>
      </c>
      <c r="E56" s="17" t="s">
        <v>877</v>
      </c>
      <c r="F56" s="13" t="s">
        <v>158</v>
      </c>
      <c r="G56" s="13" t="s">
        <v>898</v>
      </c>
    </row>
    <row r="57" spans="1:7" x14ac:dyDescent="0.35">
      <c r="A57" s="19" t="s">
        <v>447</v>
      </c>
      <c r="B57" s="13" t="s">
        <v>863</v>
      </c>
      <c r="C57" s="13" t="s">
        <v>888</v>
      </c>
      <c r="D57" s="17" t="s">
        <v>877</v>
      </c>
      <c r="E57" s="17" t="s">
        <v>877</v>
      </c>
      <c r="F57" s="13" t="s">
        <v>158</v>
      </c>
      <c r="G57" s="13" t="s">
        <v>898</v>
      </c>
    </row>
    <row r="58" spans="1:7" x14ac:dyDescent="0.35">
      <c r="A58" s="19" t="s">
        <v>448</v>
      </c>
      <c r="B58" s="13" t="s">
        <v>863</v>
      </c>
      <c r="C58" s="13" t="s">
        <v>888</v>
      </c>
      <c r="D58" s="17" t="s">
        <v>877</v>
      </c>
      <c r="E58" s="17" t="s">
        <v>877</v>
      </c>
      <c r="F58" s="13" t="s">
        <v>158</v>
      </c>
      <c r="G58" s="13" t="s">
        <v>898</v>
      </c>
    </row>
    <row r="59" spans="1:7" x14ac:dyDescent="0.35">
      <c r="A59" s="19" t="s">
        <v>449</v>
      </c>
      <c r="B59" s="13" t="s">
        <v>863</v>
      </c>
      <c r="C59" s="13" t="s">
        <v>888</v>
      </c>
      <c r="D59" s="17" t="s">
        <v>877</v>
      </c>
      <c r="E59" s="17" t="s">
        <v>877</v>
      </c>
      <c r="F59" s="13" t="s">
        <v>158</v>
      </c>
      <c r="G59" s="13" t="s">
        <v>898</v>
      </c>
    </row>
    <row r="60" spans="1:7" x14ac:dyDescent="0.35">
      <c r="A60" s="19" t="s">
        <v>450</v>
      </c>
      <c r="B60" s="13" t="s">
        <v>863</v>
      </c>
      <c r="C60" s="13" t="s">
        <v>888</v>
      </c>
      <c r="D60" s="17" t="s">
        <v>877</v>
      </c>
      <c r="E60" s="17" t="s">
        <v>877</v>
      </c>
      <c r="F60" s="13" t="s">
        <v>158</v>
      </c>
      <c r="G60" s="13" t="s">
        <v>898</v>
      </c>
    </row>
    <row r="61" spans="1:7" x14ac:dyDescent="0.35">
      <c r="A61" s="19" t="s">
        <v>451</v>
      </c>
      <c r="B61" s="13" t="s">
        <v>863</v>
      </c>
      <c r="C61" s="13" t="s">
        <v>888</v>
      </c>
      <c r="D61" s="17" t="s">
        <v>877</v>
      </c>
      <c r="E61" s="17" t="s">
        <v>877</v>
      </c>
      <c r="F61" s="13" t="s">
        <v>158</v>
      </c>
      <c r="G61" s="13" t="s">
        <v>898</v>
      </c>
    </row>
    <row r="62" spans="1:7" x14ac:dyDescent="0.35">
      <c r="A62" s="4" t="s">
        <v>906</v>
      </c>
      <c r="B62" s="13" t="s">
        <v>875</v>
      </c>
      <c r="C62" s="13" t="s">
        <v>888</v>
      </c>
      <c r="D62" s="17" t="s">
        <v>877</v>
      </c>
      <c r="E62" s="17" t="s">
        <v>877</v>
      </c>
      <c r="F62" s="13" t="s">
        <v>158</v>
      </c>
      <c r="G62" s="13" t="s">
        <v>876</v>
      </c>
    </row>
    <row r="63" spans="1:7" x14ac:dyDescent="0.35">
      <c r="A63" s="4" t="s">
        <v>41</v>
      </c>
      <c r="B63" s="13" t="s">
        <v>879</v>
      </c>
      <c r="C63" s="13">
        <v>12</v>
      </c>
      <c r="D63" s="3" t="s">
        <v>546</v>
      </c>
      <c r="E63" s="3" t="s">
        <v>965</v>
      </c>
      <c r="F63" s="13" t="s">
        <v>158</v>
      </c>
      <c r="G63" s="13" t="s">
        <v>879</v>
      </c>
    </row>
    <row r="64" spans="1:7" x14ac:dyDescent="0.35">
      <c r="A64" s="4" t="s">
        <v>40</v>
      </c>
      <c r="B64" s="13" t="s">
        <v>879</v>
      </c>
      <c r="C64" s="13">
        <v>12</v>
      </c>
      <c r="D64" s="3" t="s">
        <v>228</v>
      </c>
      <c r="E64" s="3" t="s">
        <v>964</v>
      </c>
      <c r="F64" s="13" t="s">
        <v>158</v>
      </c>
      <c r="G64" s="13" t="s">
        <v>883</v>
      </c>
    </row>
    <row r="65" spans="1:1" x14ac:dyDescent="0.35">
      <c r="A65" s="19"/>
    </row>
    <row r="66" spans="1:1" x14ac:dyDescent="0.35">
      <c r="A66" s="19"/>
    </row>
    <row r="67" spans="1:1" x14ac:dyDescent="0.35">
      <c r="A67" s="19"/>
    </row>
  </sheetData>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15"/>
  <sheetViews>
    <sheetView zoomScale="114" workbookViewId="0">
      <selection activeCell="I11" sqref="I11"/>
    </sheetView>
  </sheetViews>
  <sheetFormatPr defaultColWidth="28.6640625" defaultRowHeight="15.5" x14ac:dyDescent="0.35"/>
  <cols>
    <col min="1" max="1" width="54" style="2" customWidth="1"/>
    <col min="2" max="2" width="11" style="2" customWidth="1"/>
    <col min="3" max="3" width="6.33203125" customWidth="1"/>
    <col min="4" max="4" width="34.6640625" customWidth="1"/>
    <col min="5" max="5" width="11.5" customWidth="1"/>
    <col min="6" max="6" width="10.83203125" customWidth="1"/>
    <col min="7" max="7" width="13.1640625" customWidth="1"/>
    <col min="8" max="8" width="33.1640625" customWidth="1"/>
    <col min="10" max="10" width="12.83203125" customWidth="1"/>
    <col min="11" max="11" width="33.1640625" customWidth="1"/>
  </cols>
  <sheetData>
    <row r="2" spans="1:11" x14ac:dyDescent="0.35">
      <c r="A2" s="28" t="s">
        <v>865</v>
      </c>
      <c r="B2" t="s">
        <v>899</v>
      </c>
      <c r="D2" s="23" t="s">
        <v>867</v>
      </c>
      <c r="E2" t="s">
        <v>899</v>
      </c>
      <c r="G2" s="23" t="s">
        <v>866</v>
      </c>
      <c r="H2" t="s">
        <v>899</v>
      </c>
    </row>
    <row r="3" spans="1:11" x14ac:dyDescent="0.35">
      <c r="A3" s="28" t="s">
        <v>867</v>
      </c>
      <c r="B3" t="s">
        <v>899</v>
      </c>
      <c r="D3" s="23" t="s">
        <v>866</v>
      </c>
      <c r="E3" t="s">
        <v>899</v>
      </c>
      <c r="G3" s="23" t="s">
        <v>865</v>
      </c>
      <c r="H3" t="s">
        <v>899</v>
      </c>
    </row>
    <row r="5" spans="1:11" x14ac:dyDescent="0.35">
      <c r="A5" s="28" t="s">
        <v>900</v>
      </c>
      <c r="B5" t="s">
        <v>903</v>
      </c>
      <c r="D5" s="23" t="s">
        <v>900</v>
      </c>
      <c r="E5" t="s">
        <v>903</v>
      </c>
      <c r="G5" s="23" t="s">
        <v>900</v>
      </c>
      <c r="H5" t="s">
        <v>903</v>
      </c>
      <c r="J5" s="23" t="s">
        <v>900</v>
      </c>
      <c r="K5" t="s">
        <v>903</v>
      </c>
    </row>
    <row r="6" spans="1:11" x14ac:dyDescent="0.35">
      <c r="A6" s="13" t="s">
        <v>874</v>
      </c>
      <c r="B6" s="24">
        <v>1</v>
      </c>
      <c r="D6" s="13" t="s">
        <v>873</v>
      </c>
      <c r="E6" s="24">
        <v>4</v>
      </c>
      <c r="G6" s="13" t="s">
        <v>869</v>
      </c>
      <c r="H6" s="24">
        <v>14</v>
      </c>
      <c r="J6" s="13" t="s">
        <v>163</v>
      </c>
      <c r="K6" s="24">
        <v>14</v>
      </c>
    </row>
    <row r="7" spans="1:11" x14ac:dyDescent="0.35">
      <c r="A7" s="25" t="s">
        <v>163</v>
      </c>
      <c r="B7" s="24">
        <v>1</v>
      </c>
      <c r="D7" s="25" t="s">
        <v>163</v>
      </c>
      <c r="E7" s="24">
        <v>2</v>
      </c>
      <c r="G7" s="25" t="s">
        <v>163</v>
      </c>
      <c r="H7" s="24">
        <v>8</v>
      </c>
      <c r="J7" s="13" t="s">
        <v>160</v>
      </c>
      <c r="K7" s="24">
        <v>9</v>
      </c>
    </row>
    <row r="8" spans="1:11" x14ac:dyDescent="0.35">
      <c r="A8" s="13" t="s">
        <v>870</v>
      </c>
      <c r="B8" s="24">
        <v>8</v>
      </c>
      <c r="D8" s="25" t="s">
        <v>160</v>
      </c>
      <c r="E8" s="24">
        <v>2</v>
      </c>
      <c r="G8" s="25" t="s">
        <v>160</v>
      </c>
      <c r="H8" s="24">
        <v>5</v>
      </c>
      <c r="J8" s="13" t="s">
        <v>295</v>
      </c>
      <c r="K8" s="24">
        <v>2</v>
      </c>
    </row>
    <row r="9" spans="1:11" x14ac:dyDescent="0.35">
      <c r="A9" s="25" t="s">
        <v>163</v>
      </c>
      <c r="B9" s="24">
        <v>2</v>
      </c>
      <c r="D9" s="13" t="s">
        <v>874</v>
      </c>
      <c r="E9" s="24">
        <v>1</v>
      </c>
      <c r="G9" s="25" t="s">
        <v>295</v>
      </c>
      <c r="H9" s="24">
        <v>1</v>
      </c>
      <c r="J9" s="13" t="s">
        <v>901</v>
      </c>
      <c r="K9" s="24"/>
    </row>
    <row r="10" spans="1:11" x14ac:dyDescent="0.35">
      <c r="A10" s="25" t="s">
        <v>160</v>
      </c>
      <c r="B10" s="24">
        <v>5</v>
      </c>
      <c r="D10" s="25" t="s">
        <v>163</v>
      </c>
      <c r="E10" s="24">
        <v>1</v>
      </c>
      <c r="G10" s="13" t="s">
        <v>872</v>
      </c>
      <c r="H10" s="24">
        <v>10</v>
      </c>
      <c r="J10" s="13" t="s">
        <v>902</v>
      </c>
      <c r="K10" s="24">
        <v>25</v>
      </c>
    </row>
    <row r="11" spans="1:11" x14ac:dyDescent="0.35">
      <c r="A11" s="25" t="s">
        <v>295</v>
      </c>
      <c r="B11" s="24">
        <v>1</v>
      </c>
      <c r="D11" s="13" t="s">
        <v>868</v>
      </c>
      <c r="E11" s="24">
        <v>20</v>
      </c>
      <c r="G11" s="25" t="s">
        <v>163</v>
      </c>
      <c r="H11" s="24">
        <v>5</v>
      </c>
    </row>
    <row r="12" spans="1:11" x14ac:dyDescent="0.35">
      <c r="A12" s="13" t="s">
        <v>871</v>
      </c>
      <c r="B12" s="24">
        <v>16</v>
      </c>
      <c r="D12" s="25" t="s">
        <v>163</v>
      </c>
      <c r="E12" s="24">
        <v>11</v>
      </c>
      <c r="G12" s="25" t="s">
        <v>160</v>
      </c>
      <c r="H12" s="24">
        <v>4</v>
      </c>
    </row>
    <row r="13" spans="1:11" x14ac:dyDescent="0.35">
      <c r="A13" s="25" t="s">
        <v>163</v>
      </c>
      <c r="B13" s="24">
        <v>11</v>
      </c>
      <c r="D13" s="25" t="s">
        <v>160</v>
      </c>
      <c r="E13" s="24">
        <v>7</v>
      </c>
      <c r="G13" s="25" t="s">
        <v>295</v>
      </c>
      <c r="H13" s="24">
        <v>1</v>
      </c>
    </row>
    <row r="14" spans="1:11" x14ac:dyDescent="0.35">
      <c r="A14" s="25" t="s">
        <v>160</v>
      </c>
      <c r="B14" s="24">
        <v>4</v>
      </c>
      <c r="D14" s="25" t="s">
        <v>295</v>
      </c>
      <c r="E14" s="24">
        <v>2</v>
      </c>
      <c r="G14" s="13" t="s">
        <v>874</v>
      </c>
      <c r="H14" s="24">
        <v>1</v>
      </c>
    </row>
    <row r="15" spans="1:11" x14ac:dyDescent="0.35">
      <c r="A15" s="25" t="s">
        <v>295</v>
      </c>
      <c r="B15" s="24">
        <v>1</v>
      </c>
      <c r="D15" s="13" t="s">
        <v>901</v>
      </c>
      <c r="E15" s="24"/>
      <c r="G15" s="25" t="s">
        <v>163</v>
      </c>
      <c r="H15" s="24">
        <v>1</v>
      </c>
    </row>
    <row r="16" spans="1:11" x14ac:dyDescent="0.35">
      <c r="A16" s="13" t="s">
        <v>901</v>
      </c>
      <c r="B16" s="24"/>
      <c r="D16" s="25" t="s">
        <v>901</v>
      </c>
      <c r="E16" s="24"/>
      <c r="G16" s="13" t="s">
        <v>901</v>
      </c>
      <c r="H16" s="24"/>
    </row>
    <row r="17" spans="1:11" x14ac:dyDescent="0.35">
      <c r="A17" s="25" t="s">
        <v>901</v>
      </c>
      <c r="B17" s="24"/>
      <c r="D17" s="13" t="s">
        <v>902</v>
      </c>
      <c r="E17" s="24">
        <v>25</v>
      </c>
      <c r="G17" s="25" t="s">
        <v>901</v>
      </c>
      <c r="H17" s="24"/>
    </row>
    <row r="18" spans="1:11" x14ac:dyDescent="0.35">
      <c r="A18" s="13" t="s">
        <v>902</v>
      </c>
      <c r="B18" s="24">
        <v>25</v>
      </c>
      <c r="G18" s="13" t="s">
        <v>902</v>
      </c>
      <c r="H18" s="24">
        <v>25</v>
      </c>
    </row>
    <row r="21" spans="1:11" s="27" customFormat="1" x14ac:dyDescent="0.35">
      <c r="A21" s="29"/>
      <c r="B21" s="29"/>
    </row>
    <row r="23" spans="1:11" x14ac:dyDescent="0.35">
      <c r="J23" s="28" t="s">
        <v>865</v>
      </c>
      <c r="K23" t="s">
        <v>899</v>
      </c>
    </row>
    <row r="24" spans="1:11" x14ac:dyDescent="0.35">
      <c r="A24" s="28" t="s">
        <v>865</v>
      </c>
      <c r="B24" t="s">
        <v>899</v>
      </c>
      <c r="D24" s="23" t="s">
        <v>867</v>
      </c>
      <c r="E24" t="s">
        <v>899</v>
      </c>
      <c r="G24" s="23" t="s">
        <v>866</v>
      </c>
      <c r="H24" t="s">
        <v>899</v>
      </c>
      <c r="J24" s="28" t="s">
        <v>867</v>
      </c>
      <c r="K24" t="s">
        <v>899</v>
      </c>
    </row>
    <row r="25" spans="1:11" x14ac:dyDescent="0.35">
      <c r="A25" s="28" t="s">
        <v>867</v>
      </c>
      <c r="B25" t="s">
        <v>899</v>
      </c>
      <c r="D25" s="23" t="s">
        <v>866</v>
      </c>
      <c r="E25" t="s">
        <v>899</v>
      </c>
      <c r="G25" s="23" t="s">
        <v>865</v>
      </c>
      <c r="H25" t="s">
        <v>899</v>
      </c>
      <c r="J25" s="28" t="s">
        <v>866</v>
      </c>
      <c r="K25" s="2" t="s">
        <v>899</v>
      </c>
    </row>
    <row r="26" spans="1:11" x14ac:dyDescent="0.35">
      <c r="J26" s="2"/>
      <c r="K26" s="2"/>
    </row>
    <row r="27" spans="1:11" x14ac:dyDescent="0.35">
      <c r="A27" s="28" t="s">
        <v>900</v>
      </c>
      <c r="B27" t="s">
        <v>904</v>
      </c>
      <c r="D27" s="23" t="s">
        <v>900</v>
      </c>
      <c r="E27" t="s">
        <v>904</v>
      </c>
      <c r="G27" s="23" t="s">
        <v>900</v>
      </c>
      <c r="H27" t="s">
        <v>904</v>
      </c>
      <c r="J27" s="23" t="s">
        <v>900</v>
      </c>
      <c r="K27" t="s">
        <v>904</v>
      </c>
    </row>
    <row r="28" spans="1:11" x14ac:dyDescent="0.35">
      <c r="A28" s="13" t="s">
        <v>874</v>
      </c>
      <c r="B28" s="24">
        <v>1</v>
      </c>
      <c r="D28" s="13" t="s">
        <v>873</v>
      </c>
      <c r="E28" s="24">
        <v>4</v>
      </c>
      <c r="G28" s="13" t="s">
        <v>869</v>
      </c>
      <c r="H28" s="24">
        <v>14</v>
      </c>
      <c r="J28" s="13" t="s">
        <v>294</v>
      </c>
      <c r="K28" s="24">
        <v>3</v>
      </c>
    </row>
    <row r="29" spans="1:11" x14ac:dyDescent="0.35">
      <c r="A29" s="25" t="s">
        <v>294</v>
      </c>
      <c r="B29" s="24">
        <v>1</v>
      </c>
      <c r="D29" s="25" t="s">
        <v>189</v>
      </c>
      <c r="E29" s="24">
        <v>3</v>
      </c>
      <c r="G29" s="25" t="s">
        <v>189</v>
      </c>
      <c r="H29" s="24">
        <v>8</v>
      </c>
      <c r="J29" s="13" t="s">
        <v>189</v>
      </c>
      <c r="K29" s="24">
        <v>13</v>
      </c>
    </row>
    <row r="30" spans="1:11" x14ac:dyDescent="0.35">
      <c r="A30" s="13" t="s">
        <v>870</v>
      </c>
      <c r="B30" s="24">
        <v>8</v>
      </c>
      <c r="D30" s="25" t="s">
        <v>161</v>
      </c>
      <c r="E30" s="24">
        <v>1</v>
      </c>
      <c r="G30" s="25" t="s">
        <v>161</v>
      </c>
      <c r="H30" s="24">
        <v>6</v>
      </c>
      <c r="J30" s="13" t="s">
        <v>161</v>
      </c>
      <c r="K30" s="24">
        <v>9</v>
      </c>
    </row>
    <row r="31" spans="1:11" x14ac:dyDescent="0.35">
      <c r="A31" s="25" t="s">
        <v>189</v>
      </c>
      <c r="B31" s="24">
        <v>4</v>
      </c>
      <c r="D31" s="13" t="s">
        <v>874</v>
      </c>
      <c r="E31" s="24">
        <v>1</v>
      </c>
      <c r="G31" s="13" t="s">
        <v>872</v>
      </c>
      <c r="H31" s="24">
        <v>10</v>
      </c>
      <c r="J31" s="13" t="s">
        <v>901</v>
      </c>
      <c r="K31" s="24"/>
    </row>
    <row r="32" spans="1:11" x14ac:dyDescent="0.35">
      <c r="A32" s="25" t="s">
        <v>161</v>
      </c>
      <c r="B32" s="24">
        <v>4</v>
      </c>
      <c r="D32" s="25" t="s">
        <v>294</v>
      </c>
      <c r="E32" s="24">
        <v>1</v>
      </c>
      <c r="G32" s="25" t="s">
        <v>294</v>
      </c>
      <c r="H32" s="24">
        <v>2</v>
      </c>
      <c r="J32" s="13" t="s">
        <v>902</v>
      </c>
      <c r="K32" s="24">
        <v>25</v>
      </c>
    </row>
    <row r="33" spans="1:8" x14ac:dyDescent="0.35">
      <c r="A33" s="13" t="s">
        <v>871</v>
      </c>
      <c r="B33" s="24">
        <v>16</v>
      </c>
      <c r="D33" s="13" t="s">
        <v>868</v>
      </c>
      <c r="E33" s="24">
        <v>20</v>
      </c>
      <c r="G33" s="25" t="s">
        <v>189</v>
      </c>
      <c r="H33" s="24">
        <v>5</v>
      </c>
    </row>
    <row r="34" spans="1:8" x14ac:dyDescent="0.35">
      <c r="A34" s="25" t="s">
        <v>294</v>
      </c>
      <c r="B34" s="24">
        <v>2</v>
      </c>
      <c r="D34" s="25" t="s">
        <v>294</v>
      </c>
      <c r="E34" s="24">
        <v>2</v>
      </c>
      <c r="G34" s="25" t="s">
        <v>161</v>
      </c>
      <c r="H34" s="24">
        <v>3</v>
      </c>
    </row>
    <row r="35" spans="1:8" x14ac:dyDescent="0.35">
      <c r="A35" s="25" t="s">
        <v>189</v>
      </c>
      <c r="B35" s="24">
        <v>9</v>
      </c>
      <c r="D35" s="25" t="s">
        <v>189</v>
      </c>
      <c r="E35" s="24">
        <v>10</v>
      </c>
      <c r="G35" s="13" t="s">
        <v>874</v>
      </c>
      <c r="H35" s="24">
        <v>1</v>
      </c>
    </row>
    <row r="36" spans="1:8" x14ac:dyDescent="0.35">
      <c r="A36" s="25" t="s">
        <v>161</v>
      </c>
      <c r="B36" s="24">
        <v>5</v>
      </c>
      <c r="D36" s="25" t="s">
        <v>161</v>
      </c>
      <c r="E36" s="24">
        <v>8</v>
      </c>
      <c r="G36" s="25" t="s">
        <v>294</v>
      </c>
      <c r="H36" s="24">
        <v>1</v>
      </c>
    </row>
    <row r="37" spans="1:8" x14ac:dyDescent="0.35">
      <c r="A37" s="13" t="s">
        <v>901</v>
      </c>
      <c r="B37" s="24"/>
      <c r="D37" s="13" t="s">
        <v>901</v>
      </c>
      <c r="E37" s="24"/>
      <c r="G37" s="13" t="s">
        <v>901</v>
      </c>
      <c r="H37" s="24"/>
    </row>
    <row r="38" spans="1:8" x14ac:dyDescent="0.35">
      <c r="A38" s="25" t="s">
        <v>901</v>
      </c>
      <c r="B38" s="24"/>
      <c r="D38" s="25" t="s">
        <v>901</v>
      </c>
      <c r="E38" s="24"/>
      <c r="G38" s="25" t="s">
        <v>901</v>
      </c>
      <c r="H38" s="24"/>
    </row>
    <row r="39" spans="1:8" x14ac:dyDescent="0.35">
      <c r="A39" s="13" t="s">
        <v>902</v>
      </c>
      <c r="B39" s="24">
        <v>25</v>
      </c>
      <c r="D39" s="13" t="s">
        <v>902</v>
      </c>
      <c r="E39" s="24">
        <v>25</v>
      </c>
      <c r="G39" s="13" t="s">
        <v>902</v>
      </c>
      <c r="H39" s="24">
        <v>25</v>
      </c>
    </row>
    <row r="42" spans="1:8" s="27" customFormat="1" x14ac:dyDescent="0.35">
      <c r="A42" s="29"/>
      <c r="B42" s="29"/>
    </row>
    <row r="45" spans="1:8" x14ac:dyDescent="0.35">
      <c r="A45" s="28" t="s">
        <v>865</v>
      </c>
      <c r="B45" t="s">
        <v>899</v>
      </c>
      <c r="D45" s="23" t="s">
        <v>867</v>
      </c>
      <c r="E45" t="s">
        <v>899</v>
      </c>
      <c r="G45" s="23" t="s">
        <v>866</v>
      </c>
      <c r="H45" t="s">
        <v>899</v>
      </c>
    </row>
    <row r="46" spans="1:8" x14ac:dyDescent="0.35">
      <c r="A46" s="28" t="s">
        <v>867</v>
      </c>
      <c r="B46" t="s">
        <v>899</v>
      </c>
      <c r="D46" s="23" t="s">
        <v>866</v>
      </c>
      <c r="E46" t="s">
        <v>899</v>
      </c>
      <c r="G46" s="23" t="s">
        <v>865</v>
      </c>
      <c r="H46" t="s">
        <v>899</v>
      </c>
    </row>
    <row r="48" spans="1:8" x14ac:dyDescent="0.35">
      <c r="A48" s="28" t="s">
        <v>900</v>
      </c>
      <c r="B48" t="s">
        <v>905</v>
      </c>
      <c r="D48" s="23" t="s">
        <v>900</v>
      </c>
      <c r="E48" t="s">
        <v>905</v>
      </c>
      <c r="G48" s="23" t="s">
        <v>900</v>
      </c>
      <c r="H48" t="s">
        <v>905</v>
      </c>
    </row>
    <row r="49" spans="1:8" x14ac:dyDescent="0.35">
      <c r="A49" s="13" t="s">
        <v>874</v>
      </c>
      <c r="B49" s="24">
        <v>1</v>
      </c>
      <c r="D49" s="13" t="s">
        <v>873</v>
      </c>
      <c r="E49" s="24">
        <v>4</v>
      </c>
      <c r="G49" s="13" t="s">
        <v>869</v>
      </c>
      <c r="H49" s="24">
        <v>14</v>
      </c>
    </row>
    <row r="50" spans="1:8" x14ac:dyDescent="0.35">
      <c r="A50" s="25" t="s">
        <v>294</v>
      </c>
      <c r="B50" s="24">
        <v>1</v>
      </c>
      <c r="D50" s="25" t="s">
        <v>235</v>
      </c>
      <c r="E50" s="24">
        <v>2</v>
      </c>
      <c r="G50" s="25" t="s">
        <v>294</v>
      </c>
      <c r="H50" s="24">
        <v>1</v>
      </c>
    </row>
    <row r="51" spans="1:8" x14ac:dyDescent="0.35">
      <c r="A51" s="13" t="s">
        <v>870</v>
      </c>
      <c r="B51" s="24">
        <v>8</v>
      </c>
      <c r="D51" s="25" t="s">
        <v>189</v>
      </c>
      <c r="E51" s="24">
        <v>1</v>
      </c>
      <c r="G51" s="25" t="s">
        <v>235</v>
      </c>
      <c r="H51" s="24">
        <v>1</v>
      </c>
    </row>
    <row r="52" spans="1:8" x14ac:dyDescent="0.35">
      <c r="A52" s="25" t="s">
        <v>235</v>
      </c>
      <c r="B52" s="24">
        <v>2</v>
      </c>
      <c r="D52" s="25" t="s">
        <v>161</v>
      </c>
      <c r="E52" s="24">
        <v>1</v>
      </c>
      <c r="G52" s="25" t="s">
        <v>189</v>
      </c>
      <c r="H52" s="24">
        <v>6</v>
      </c>
    </row>
    <row r="53" spans="1:8" x14ac:dyDescent="0.35">
      <c r="A53" s="25" t="s">
        <v>189</v>
      </c>
      <c r="B53" s="24">
        <v>2</v>
      </c>
      <c r="D53" s="13" t="s">
        <v>874</v>
      </c>
      <c r="E53" s="24">
        <v>1</v>
      </c>
      <c r="G53" s="25" t="s">
        <v>161</v>
      </c>
      <c r="H53" s="24">
        <v>6</v>
      </c>
    </row>
    <row r="54" spans="1:8" x14ac:dyDescent="0.35">
      <c r="A54" s="25" t="s">
        <v>161</v>
      </c>
      <c r="B54" s="24">
        <v>4</v>
      </c>
      <c r="D54" s="25" t="s">
        <v>294</v>
      </c>
      <c r="E54" s="24">
        <v>1</v>
      </c>
      <c r="G54" s="13" t="s">
        <v>872</v>
      </c>
      <c r="H54" s="24">
        <v>10</v>
      </c>
    </row>
    <row r="55" spans="1:8" x14ac:dyDescent="0.35">
      <c r="A55" s="13" t="s">
        <v>871</v>
      </c>
      <c r="B55" s="24">
        <v>16</v>
      </c>
      <c r="D55" s="13" t="s">
        <v>868</v>
      </c>
      <c r="E55" s="24">
        <v>20</v>
      </c>
      <c r="G55" s="25" t="s">
        <v>294</v>
      </c>
      <c r="H55" s="24">
        <v>2</v>
      </c>
    </row>
    <row r="56" spans="1:8" x14ac:dyDescent="0.35">
      <c r="A56" s="25" t="s">
        <v>294</v>
      </c>
      <c r="B56" s="24">
        <v>3</v>
      </c>
      <c r="D56" s="25" t="s">
        <v>294</v>
      </c>
      <c r="E56" s="24">
        <v>3</v>
      </c>
      <c r="G56" s="25" t="s">
        <v>235</v>
      </c>
      <c r="H56" s="24">
        <v>3</v>
      </c>
    </row>
    <row r="57" spans="1:8" x14ac:dyDescent="0.35">
      <c r="A57" s="25" t="s">
        <v>235</v>
      </c>
      <c r="B57" s="24">
        <v>2</v>
      </c>
      <c r="D57" s="25" t="s">
        <v>235</v>
      </c>
      <c r="E57" s="24">
        <v>2</v>
      </c>
      <c r="G57" s="25" t="s">
        <v>189</v>
      </c>
      <c r="H57" s="24">
        <v>2</v>
      </c>
    </row>
    <row r="58" spans="1:8" x14ac:dyDescent="0.35">
      <c r="A58" s="25" t="s">
        <v>189</v>
      </c>
      <c r="B58" s="24">
        <v>6</v>
      </c>
      <c r="D58" s="25" t="s">
        <v>189</v>
      </c>
      <c r="E58" s="24">
        <v>7</v>
      </c>
      <c r="G58" s="25" t="s">
        <v>161</v>
      </c>
      <c r="H58" s="24">
        <v>3</v>
      </c>
    </row>
    <row r="59" spans="1:8" x14ac:dyDescent="0.35">
      <c r="A59" s="25" t="s">
        <v>161</v>
      </c>
      <c r="B59" s="24">
        <v>5</v>
      </c>
      <c r="D59" s="25" t="s">
        <v>161</v>
      </c>
      <c r="E59" s="24">
        <v>8</v>
      </c>
      <c r="G59" s="13" t="s">
        <v>874</v>
      </c>
      <c r="H59" s="24">
        <v>1</v>
      </c>
    </row>
    <row r="60" spans="1:8" x14ac:dyDescent="0.35">
      <c r="A60" s="13" t="s">
        <v>901</v>
      </c>
      <c r="B60" s="24"/>
      <c r="D60" s="13" t="s">
        <v>901</v>
      </c>
      <c r="E60" s="24"/>
      <c r="G60" s="25" t="s">
        <v>294</v>
      </c>
      <c r="H60" s="24">
        <v>1</v>
      </c>
    </row>
    <row r="61" spans="1:8" x14ac:dyDescent="0.35">
      <c r="A61" s="25" t="s">
        <v>901</v>
      </c>
      <c r="B61" s="24"/>
      <c r="D61" s="25" t="s">
        <v>901</v>
      </c>
      <c r="E61" s="24"/>
      <c r="G61" s="13" t="s">
        <v>901</v>
      </c>
      <c r="H61" s="24"/>
    </row>
    <row r="62" spans="1:8" x14ac:dyDescent="0.35">
      <c r="A62" s="13" t="s">
        <v>902</v>
      </c>
      <c r="B62" s="24">
        <v>25</v>
      </c>
      <c r="D62" s="13" t="s">
        <v>902</v>
      </c>
      <c r="E62" s="24">
        <v>25</v>
      </c>
      <c r="G62" s="25" t="s">
        <v>901</v>
      </c>
      <c r="H62" s="24"/>
    </row>
    <row r="63" spans="1:8" x14ac:dyDescent="0.35">
      <c r="A63"/>
      <c r="B63"/>
      <c r="G63" s="13" t="s">
        <v>902</v>
      </c>
      <c r="H63" s="24">
        <v>25</v>
      </c>
    </row>
    <row r="64" spans="1:8" x14ac:dyDescent="0.35">
      <c r="A64"/>
      <c r="B64"/>
    </row>
    <row r="67" spans="1:11" s="27" customFormat="1" x14ac:dyDescent="0.35">
      <c r="A67" s="29"/>
      <c r="B67" s="29"/>
    </row>
    <row r="69" spans="1:11" x14ac:dyDescent="0.35">
      <c r="J69" s="28" t="s">
        <v>865</v>
      </c>
      <c r="K69" t="s">
        <v>899</v>
      </c>
    </row>
    <row r="70" spans="1:11" x14ac:dyDescent="0.35">
      <c r="A70" s="28" t="s">
        <v>865</v>
      </c>
      <c r="B70" t="s">
        <v>899</v>
      </c>
      <c r="D70" s="23" t="s">
        <v>865</v>
      </c>
      <c r="E70" t="s">
        <v>899</v>
      </c>
      <c r="G70" s="23" t="s">
        <v>866</v>
      </c>
      <c r="H70" t="s">
        <v>899</v>
      </c>
      <c r="J70" s="28" t="s">
        <v>867</v>
      </c>
      <c r="K70" t="s">
        <v>899</v>
      </c>
    </row>
    <row r="71" spans="1:11" x14ac:dyDescent="0.35">
      <c r="A71" s="28" t="s">
        <v>867</v>
      </c>
      <c r="B71" t="s">
        <v>899</v>
      </c>
      <c r="D71" s="23" t="s">
        <v>866</v>
      </c>
      <c r="E71" t="s">
        <v>899</v>
      </c>
      <c r="G71" s="23" t="s">
        <v>867</v>
      </c>
      <c r="H71" t="s">
        <v>899</v>
      </c>
      <c r="J71" s="28" t="s">
        <v>866</v>
      </c>
      <c r="K71" s="2" t="s">
        <v>899</v>
      </c>
    </row>
    <row r="72" spans="1:11" x14ac:dyDescent="0.35">
      <c r="J72" s="2"/>
      <c r="K72" s="2"/>
    </row>
    <row r="73" spans="1:11" x14ac:dyDescent="0.35">
      <c r="A73" s="28" t="s">
        <v>900</v>
      </c>
      <c r="B73" t="s">
        <v>907</v>
      </c>
      <c r="D73" s="23" t="s">
        <v>900</v>
      </c>
      <c r="E73" t="s">
        <v>907</v>
      </c>
      <c r="G73" s="23" t="s">
        <v>900</v>
      </c>
      <c r="H73" t="s">
        <v>907</v>
      </c>
      <c r="J73" s="23" t="s">
        <v>900</v>
      </c>
      <c r="K73" t="s">
        <v>907</v>
      </c>
    </row>
    <row r="74" spans="1:11" x14ac:dyDescent="0.35">
      <c r="A74" s="13" t="s">
        <v>874</v>
      </c>
      <c r="B74" s="24">
        <v>1</v>
      </c>
      <c r="D74" s="13" t="s">
        <v>869</v>
      </c>
      <c r="E74" s="24">
        <v>14</v>
      </c>
      <c r="G74" s="13" t="s">
        <v>873</v>
      </c>
      <c r="H74" s="24">
        <v>4</v>
      </c>
      <c r="J74" s="13" t="s">
        <v>163</v>
      </c>
      <c r="K74" s="24">
        <v>12</v>
      </c>
    </row>
    <row r="75" spans="1:11" x14ac:dyDescent="0.35">
      <c r="A75" s="25" t="s">
        <v>295</v>
      </c>
      <c r="B75" s="24">
        <v>1</v>
      </c>
      <c r="D75" s="25" t="s">
        <v>163</v>
      </c>
      <c r="E75" s="24">
        <v>6</v>
      </c>
      <c r="G75" s="25" t="s">
        <v>163</v>
      </c>
      <c r="H75" s="24">
        <v>3</v>
      </c>
      <c r="J75" s="13" t="s">
        <v>295</v>
      </c>
      <c r="K75" s="24">
        <v>9</v>
      </c>
    </row>
    <row r="76" spans="1:11" x14ac:dyDescent="0.35">
      <c r="A76" s="13" t="s">
        <v>870</v>
      </c>
      <c r="B76" s="24">
        <v>8</v>
      </c>
      <c r="D76" s="25" t="s">
        <v>295</v>
      </c>
      <c r="E76" s="24">
        <v>5</v>
      </c>
      <c r="G76" s="25" t="s">
        <v>326</v>
      </c>
      <c r="H76" s="24">
        <v>1</v>
      </c>
      <c r="J76" s="13" t="s">
        <v>326</v>
      </c>
      <c r="K76" s="24">
        <v>4</v>
      </c>
    </row>
    <row r="77" spans="1:11" x14ac:dyDescent="0.35">
      <c r="A77" s="25" t="s">
        <v>163</v>
      </c>
      <c r="B77" s="24">
        <v>6</v>
      </c>
      <c r="D77" s="25" t="s">
        <v>326</v>
      </c>
      <c r="E77" s="24">
        <v>3</v>
      </c>
      <c r="G77" s="13" t="s">
        <v>874</v>
      </c>
      <c r="H77" s="24">
        <v>1</v>
      </c>
      <c r="J77" s="13" t="s">
        <v>901</v>
      </c>
      <c r="K77" s="24"/>
    </row>
    <row r="78" spans="1:11" x14ac:dyDescent="0.35">
      <c r="A78" s="25" t="s">
        <v>295</v>
      </c>
      <c r="B78" s="24">
        <v>2</v>
      </c>
      <c r="D78" s="13" t="s">
        <v>872</v>
      </c>
      <c r="E78" s="24">
        <v>10</v>
      </c>
      <c r="G78" s="25" t="s">
        <v>295</v>
      </c>
      <c r="H78" s="24">
        <v>1</v>
      </c>
      <c r="J78" s="13" t="s">
        <v>902</v>
      </c>
      <c r="K78" s="24">
        <v>25</v>
      </c>
    </row>
    <row r="79" spans="1:11" x14ac:dyDescent="0.35">
      <c r="A79" s="13" t="s">
        <v>871</v>
      </c>
      <c r="B79" s="24">
        <v>16</v>
      </c>
      <c r="D79" s="25" t="s">
        <v>163</v>
      </c>
      <c r="E79" s="24">
        <v>6</v>
      </c>
      <c r="G79" s="13" t="s">
        <v>868</v>
      </c>
      <c r="H79" s="24">
        <v>20</v>
      </c>
    </row>
    <row r="80" spans="1:11" x14ac:dyDescent="0.35">
      <c r="A80" s="25" t="s">
        <v>163</v>
      </c>
      <c r="B80" s="24">
        <v>6</v>
      </c>
      <c r="D80" s="25" t="s">
        <v>295</v>
      </c>
      <c r="E80" s="24">
        <v>3</v>
      </c>
      <c r="G80" s="25" t="s">
        <v>163</v>
      </c>
      <c r="H80" s="24">
        <v>9</v>
      </c>
    </row>
    <row r="81" spans="1:8" x14ac:dyDescent="0.35">
      <c r="A81" s="25" t="s">
        <v>295</v>
      </c>
      <c r="B81" s="24">
        <v>6</v>
      </c>
      <c r="D81" s="25" t="s">
        <v>326</v>
      </c>
      <c r="E81" s="24">
        <v>1</v>
      </c>
      <c r="G81" s="25" t="s">
        <v>295</v>
      </c>
      <c r="H81" s="24">
        <v>8</v>
      </c>
    </row>
    <row r="82" spans="1:8" x14ac:dyDescent="0.35">
      <c r="A82" s="25" t="s">
        <v>326</v>
      </c>
      <c r="B82" s="24">
        <v>4</v>
      </c>
      <c r="D82" s="13" t="s">
        <v>874</v>
      </c>
      <c r="E82" s="24">
        <v>1</v>
      </c>
      <c r="G82" s="25" t="s">
        <v>326</v>
      </c>
      <c r="H82" s="24">
        <v>3</v>
      </c>
    </row>
    <row r="83" spans="1:8" x14ac:dyDescent="0.35">
      <c r="A83" s="13" t="s">
        <v>901</v>
      </c>
      <c r="B83" s="24"/>
      <c r="D83" s="25" t="s">
        <v>295</v>
      </c>
      <c r="E83" s="24">
        <v>1</v>
      </c>
      <c r="G83" s="13" t="s">
        <v>901</v>
      </c>
      <c r="H83" s="24"/>
    </row>
    <row r="84" spans="1:8" x14ac:dyDescent="0.35">
      <c r="A84" s="25" t="s">
        <v>901</v>
      </c>
      <c r="B84" s="24"/>
      <c r="D84" s="13" t="s">
        <v>901</v>
      </c>
      <c r="E84" s="24"/>
      <c r="G84" s="25" t="s">
        <v>901</v>
      </c>
      <c r="H84" s="24"/>
    </row>
    <row r="85" spans="1:8" x14ac:dyDescent="0.35">
      <c r="A85" s="13" t="s">
        <v>902</v>
      </c>
      <c r="B85" s="24">
        <v>25</v>
      </c>
      <c r="D85" s="25" t="s">
        <v>901</v>
      </c>
      <c r="E85" s="24"/>
      <c r="G85" s="13" t="s">
        <v>902</v>
      </c>
      <c r="H85" s="24">
        <v>25</v>
      </c>
    </row>
    <row r="86" spans="1:8" x14ac:dyDescent="0.35">
      <c r="D86" s="13" t="s">
        <v>902</v>
      </c>
      <c r="E86" s="24">
        <v>25</v>
      </c>
    </row>
    <row r="88" spans="1:8" s="27" customFormat="1" x14ac:dyDescent="0.35">
      <c r="A88" s="29"/>
      <c r="B88" s="29"/>
    </row>
    <row r="90" spans="1:8" x14ac:dyDescent="0.35">
      <c r="A90" s="28" t="s">
        <v>867</v>
      </c>
      <c r="B90" t="s">
        <v>899</v>
      </c>
    </row>
    <row r="91" spans="1:8" x14ac:dyDescent="0.35">
      <c r="A91" s="28" t="s">
        <v>865</v>
      </c>
      <c r="B91" t="s">
        <v>899</v>
      </c>
    </row>
    <row r="92" spans="1:8" x14ac:dyDescent="0.35">
      <c r="A92" s="28" t="s">
        <v>866</v>
      </c>
      <c r="B92" t="s">
        <v>899</v>
      </c>
    </row>
    <row r="94" spans="1:8" x14ac:dyDescent="0.35">
      <c r="A94" s="28" t="s">
        <v>900</v>
      </c>
      <c r="B94" t="s">
        <v>908</v>
      </c>
    </row>
    <row r="95" spans="1:8" x14ac:dyDescent="0.35">
      <c r="A95" s="13" t="s">
        <v>191</v>
      </c>
      <c r="B95" s="24">
        <v>2</v>
      </c>
    </row>
    <row r="96" spans="1:8" x14ac:dyDescent="0.35">
      <c r="A96" s="13" t="s">
        <v>230</v>
      </c>
      <c r="B96" s="24">
        <v>2</v>
      </c>
      <c r="D96" s="40" t="s">
        <v>909</v>
      </c>
      <c r="E96" s="41"/>
    </row>
    <row r="97" spans="1:5" x14ac:dyDescent="0.35">
      <c r="A97" s="13" t="s">
        <v>296</v>
      </c>
      <c r="B97" s="24">
        <v>3</v>
      </c>
      <c r="D97" s="30" t="s">
        <v>191</v>
      </c>
      <c r="E97" s="30">
        <v>17</v>
      </c>
    </row>
    <row r="98" spans="1:5" x14ac:dyDescent="0.35">
      <c r="A98" s="13" t="s">
        <v>773</v>
      </c>
      <c r="B98" s="24">
        <v>1</v>
      </c>
      <c r="D98" s="30" t="s">
        <v>165</v>
      </c>
      <c r="E98" s="30">
        <v>15</v>
      </c>
    </row>
    <row r="99" spans="1:5" x14ac:dyDescent="0.35">
      <c r="A99" s="13" t="s">
        <v>750</v>
      </c>
      <c r="B99" s="24">
        <v>1</v>
      </c>
      <c r="D99" s="30" t="s">
        <v>327</v>
      </c>
      <c r="E99" s="30">
        <v>13</v>
      </c>
    </row>
    <row r="100" spans="1:5" x14ac:dyDescent="0.35">
      <c r="A100" s="13" t="s">
        <v>164</v>
      </c>
      <c r="B100" s="24">
        <v>2</v>
      </c>
    </row>
    <row r="101" spans="1:5" x14ac:dyDescent="0.35">
      <c r="A101" s="13" t="s">
        <v>687</v>
      </c>
      <c r="B101" s="24">
        <v>1</v>
      </c>
    </row>
    <row r="102" spans="1:5" x14ac:dyDescent="0.35">
      <c r="A102" s="13" t="s">
        <v>327</v>
      </c>
      <c r="B102" s="24">
        <v>2</v>
      </c>
    </row>
    <row r="103" spans="1:5" x14ac:dyDescent="0.35">
      <c r="A103" s="13" t="s">
        <v>190</v>
      </c>
      <c r="B103" s="24">
        <v>5</v>
      </c>
    </row>
    <row r="104" spans="1:5" x14ac:dyDescent="0.35">
      <c r="A104" s="13" t="s">
        <v>387</v>
      </c>
      <c r="B104" s="24">
        <v>1</v>
      </c>
    </row>
    <row r="105" spans="1:5" x14ac:dyDescent="0.35">
      <c r="A105" s="13" t="s">
        <v>416</v>
      </c>
      <c r="B105" s="24">
        <v>1</v>
      </c>
    </row>
    <row r="106" spans="1:5" x14ac:dyDescent="0.35">
      <c r="A106" s="13" t="s">
        <v>272</v>
      </c>
      <c r="B106" s="24">
        <v>4</v>
      </c>
    </row>
    <row r="107" spans="1:5" x14ac:dyDescent="0.35">
      <c r="A107" s="13" t="s">
        <v>901</v>
      </c>
      <c r="B107" s="24"/>
    </row>
    <row r="108" spans="1:5" x14ac:dyDescent="0.35">
      <c r="A108" s="13" t="s">
        <v>902</v>
      </c>
      <c r="B108" s="24">
        <v>25</v>
      </c>
    </row>
    <row r="111" spans="1:5" s="27" customFormat="1" x14ac:dyDescent="0.35">
      <c r="A111" s="29"/>
      <c r="B111" s="29"/>
    </row>
    <row r="114" spans="1:2" x14ac:dyDescent="0.35">
      <c r="A114" s="28" t="s">
        <v>867</v>
      </c>
      <c r="B114" t="s">
        <v>899</v>
      </c>
    </row>
    <row r="115" spans="1:2" x14ac:dyDescent="0.35">
      <c r="A115" s="28" t="s">
        <v>865</v>
      </c>
      <c r="B115" t="s">
        <v>899</v>
      </c>
    </row>
    <row r="116" spans="1:2" x14ac:dyDescent="0.35">
      <c r="A116" s="28" t="s">
        <v>866</v>
      </c>
      <c r="B116" t="s">
        <v>899</v>
      </c>
    </row>
    <row r="118" spans="1:2" ht="77.5" x14ac:dyDescent="0.35">
      <c r="A118" s="23" t="s">
        <v>900</v>
      </c>
      <c r="B118" s="14" t="s">
        <v>910</v>
      </c>
    </row>
    <row r="119" spans="1:2" x14ac:dyDescent="0.35">
      <c r="A119" s="13" t="s">
        <v>228</v>
      </c>
      <c r="B119" s="24">
        <v>2</v>
      </c>
    </row>
    <row r="120" spans="1:2" x14ac:dyDescent="0.35">
      <c r="A120" s="13" t="s">
        <v>191</v>
      </c>
      <c r="B120" s="24">
        <v>7</v>
      </c>
    </row>
    <row r="121" spans="1:2" x14ac:dyDescent="0.35">
      <c r="A121" s="13" t="s">
        <v>642</v>
      </c>
      <c r="B121" s="24">
        <v>1</v>
      </c>
    </row>
    <row r="122" spans="1:2" x14ac:dyDescent="0.35">
      <c r="A122" s="13" t="s">
        <v>165</v>
      </c>
      <c r="B122" s="24">
        <v>15</v>
      </c>
    </row>
    <row r="123" spans="1:2" x14ac:dyDescent="0.35">
      <c r="A123" s="13" t="s">
        <v>901</v>
      </c>
      <c r="B123" s="24"/>
    </row>
    <row r="124" spans="1:2" x14ac:dyDescent="0.35">
      <c r="A124" s="13" t="s">
        <v>902</v>
      </c>
      <c r="B124" s="24">
        <v>25</v>
      </c>
    </row>
    <row r="127" spans="1:2" ht="62" x14ac:dyDescent="0.35">
      <c r="A127" s="23" t="s">
        <v>900</v>
      </c>
      <c r="B127" s="14" t="s">
        <v>911</v>
      </c>
    </row>
    <row r="128" spans="1:2" x14ac:dyDescent="0.35">
      <c r="A128" s="13" t="s">
        <v>231</v>
      </c>
      <c r="B128" s="24">
        <v>1</v>
      </c>
    </row>
    <row r="129" spans="1:5" x14ac:dyDescent="0.35">
      <c r="A129" s="13" t="s">
        <v>602</v>
      </c>
      <c r="B129" s="24">
        <v>1</v>
      </c>
    </row>
    <row r="130" spans="1:5" x14ac:dyDescent="0.35">
      <c r="A130" s="13" t="s">
        <v>901</v>
      </c>
      <c r="B130" s="24"/>
    </row>
    <row r="131" spans="1:5" x14ac:dyDescent="0.35">
      <c r="A131" s="13" t="s">
        <v>902</v>
      </c>
      <c r="B131" s="24">
        <v>2</v>
      </c>
    </row>
    <row r="134" spans="1:5" s="27" customFormat="1" x14ac:dyDescent="0.35">
      <c r="A134" s="29"/>
      <c r="B134" s="29"/>
    </row>
    <row r="137" spans="1:5" x14ac:dyDescent="0.35">
      <c r="A137" s="28" t="s">
        <v>867</v>
      </c>
      <c r="B137" t="s">
        <v>899</v>
      </c>
    </row>
    <row r="138" spans="1:5" x14ac:dyDescent="0.35">
      <c r="A138" s="28" t="s">
        <v>865</v>
      </c>
      <c r="B138" t="s">
        <v>899</v>
      </c>
    </row>
    <row r="139" spans="1:5" x14ac:dyDescent="0.35">
      <c r="A139" s="28" t="s">
        <v>866</v>
      </c>
      <c r="B139" t="s">
        <v>899</v>
      </c>
    </row>
    <row r="141" spans="1:5" ht="77.5" x14ac:dyDescent="0.35">
      <c r="A141" s="23" t="s">
        <v>900</v>
      </c>
      <c r="B141" s="14" t="s">
        <v>912</v>
      </c>
    </row>
    <row r="142" spans="1:5" x14ac:dyDescent="0.35">
      <c r="A142" s="13" t="s">
        <v>886</v>
      </c>
      <c r="B142" s="24">
        <v>1</v>
      </c>
      <c r="D142" t="s">
        <v>916</v>
      </c>
      <c r="E142">
        <v>25</v>
      </c>
    </row>
    <row r="143" spans="1:5" x14ac:dyDescent="0.35">
      <c r="A143" s="13" t="s">
        <v>192</v>
      </c>
      <c r="B143" s="24">
        <v>1</v>
      </c>
      <c r="D143" t="s">
        <v>915</v>
      </c>
      <c r="E143">
        <v>22</v>
      </c>
    </row>
    <row r="144" spans="1:5" x14ac:dyDescent="0.35">
      <c r="A144" s="13" t="s">
        <v>804</v>
      </c>
      <c r="B144" s="24">
        <v>1</v>
      </c>
      <c r="D144" t="s">
        <v>917</v>
      </c>
      <c r="E144">
        <v>22</v>
      </c>
    </row>
    <row r="145" spans="1:5" x14ac:dyDescent="0.35">
      <c r="A145" s="13" t="s">
        <v>882</v>
      </c>
      <c r="B145" s="24">
        <v>1</v>
      </c>
      <c r="D145" t="s">
        <v>914</v>
      </c>
      <c r="E145">
        <v>15</v>
      </c>
    </row>
    <row r="146" spans="1:5" x14ac:dyDescent="0.35">
      <c r="A146" s="13" t="s">
        <v>885</v>
      </c>
      <c r="B146" s="24">
        <v>1</v>
      </c>
      <c r="D146" t="s">
        <v>972</v>
      </c>
      <c r="E146">
        <v>7</v>
      </c>
    </row>
    <row r="147" spans="1:5" x14ac:dyDescent="0.35">
      <c r="A147" s="13" t="s">
        <v>603</v>
      </c>
      <c r="B147" s="24">
        <v>1</v>
      </c>
    </row>
    <row r="148" spans="1:5" x14ac:dyDescent="0.35">
      <c r="A148" s="13" t="s">
        <v>835</v>
      </c>
      <c r="B148" s="24">
        <v>1</v>
      </c>
    </row>
    <row r="149" spans="1:5" x14ac:dyDescent="0.35">
      <c r="A149" s="13" t="s">
        <v>166</v>
      </c>
      <c r="B149" s="24">
        <v>1</v>
      </c>
    </row>
    <row r="150" spans="1:5" x14ac:dyDescent="0.35">
      <c r="A150" s="13" t="s">
        <v>487</v>
      </c>
      <c r="B150" s="24">
        <v>1</v>
      </c>
    </row>
    <row r="151" spans="1:5" x14ac:dyDescent="0.35">
      <c r="A151" s="13" t="s">
        <v>619</v>
      </c>
      <c r="B151" s="24">
        <v>1</v>
      </c>
    </row>
    <row r="152" spans="1:5" x14ac:dyDescent="0.35">
      <c r="A152" s="13" t="s">
        <v>357</v>
      </c>
      <c r="B152" s="24">
        <v>1</v>
      </c>
    </row>
    <row r="153" spans="1:5" x14ac:dyDescent="0.35">
      <c r="A153" s="13" t="s">
        <v>751</v>
      </c>
      <c r="B153" s="24">
        <v>1</v>
      </c>
    </row>
    <row r="154" spans="1:5" x14ac:dyDescent="0.35">
      <c r="A154" s="13" t="s">
        <v>297</v>
      </c>
      <c r="B154" s="24">
        <v>2</v>
      </c>
    </row>
    <row r="155" spans="1:5" x14ac:dyDescent="0.35">
      <c r="A155" s="13" t="s">
        <v>232</v>
      </c>
      <c r="B155" s="24">
        <v>5</v>
      </c>
    </row>
    <row r="156" spans="1:5" x14ac:dyDescent="0.35">
      <c r="A156" s="13" t="s">
        <v>643</v>
      </c>
      <c r="B156" s="24">
        <v>1</v>
      </c>
    </row>
    <row r="157" spans="1:5" x14ac:dyDescent="0.35">
      <c r="A157" s="13" t="s">
        <v>545</v>
      </c>
      <c r="B157" s="24">
        <v>2</v>
      </c>
    </row>
    <row r="158" spans="1:5" x14ac:dyDescent="0.35">
      <c r="A158" s="13" t="s">
        <v>725</v>
      </c>
      <c r="B158" s="24">
        <v>1</v>
      </c>
    </row>
    <row r="159" spans="1:5" x14ac:dyDescent="0.35">
      <c r="A159" s="13" t="s">
        <v>460</v>
      </c>
      <c r="B159" s="24">
        <v>1</v>
      </c>
    </row>
    <row r="160" spans="1:5" x14ac:dyDescent="0.35">
      <c r="A160" s="13" t="s">
        <v>704</v>
      </c>
      <c r="B160" s="24">
        <v>1</v>
      </c>
    </row>
    <row r="161" spans="1:2" x14ac:dyDescent="0.35">
      <c r="A161" s="13" t="s">
        <v>901</v>
      </c>
      <c r="B161" s="24"/>
    </row>
    <row r="162" spans="1:2" x14ac:dyDescent="0.35">
      <c r="A162" s="13" t="s">
        <v>902</v>
      </c>
      <c r="B162" s="24">
        <v>25</v>
      </c>
    </row>
    <row r="166" spans="1:2" ht="77.5" x14ac:dyDescent="0.35">
      <c r="A166" s="23" t="s">
        <v>900</v>
      </c>
      <c r="B166" s="14" t="s">
        <v>913</v>
      </c>
    </row>
    <row r="167" spans="1:2" x14ac:dyDescent="0.35">
      <c r="A167" s="13" t="s">
        <v>884</v>
      </c>
      <c r="B167" s="24">
        <v>1</v>
      </c>
    </row>
    <row r="168" spans="1:2" x14ac:dyDescent="0.35">
      <c r="A168" s="13" t="s">
        <v>887</v>
      </c>
      <c r="B168" s="24">
        <v>1</v>
      </c>
    </row>
    <row r="169" spans="1:2" x14ac:dyDescent="0.35">
      <c r="A169" s="13" t="s">
        <v>726</v>
      </c>
      <c r="B169" s="24">
        <v>1</v>
      </c>
    </row>
    <row r="170" spans="1:2" x14ac:dyDescent="0.35">
      <c r="A170" s="13" t="s">
        <v>644</v>
      </c>
      <c r="B170" s="24">
        <v>1</v>
      </c>
    </row>
    <row r="171" spans="1:2" x14ac:dyDescent="0.35">
      <c r="A171" s="13" t="s">
        <v>167</v>
      </c>
      <c r="B171" s="24">
        <v>1</v>
      </c>
    </row>
    <row r="172" spans="1:2" x14ac:dyDescent="0.35">
      <c r="A172" s="13" t="s">
        <v>901</v>
      </c>
      <c r="B172" s="24"/>
    </row>
    <row r="173" spans="1:2" x14ac:dyDescent="0.35">
      <c r="A173" s="13" t="s">
        <v>902</v>
      </c>
      <c r="B173" s="24">
        <v>5</v>
      </c>
    </row>
    <row r="176" spans="1:2" s="27" customFormat="1" x14ac:dyDescent="0.35">
      <c r="A176" s="29"/>
      <c r="B176" s="29"/>
    </row>
    <row r="179" spans="1:2" ht="62" x14ac:dyDescent="0.35">
      <c r="A179" s="23" t="s">
        <v>900</v>
      </c>
      <c r="B179" s="14" t="s">
        <v>918</v>
      </c>
    </row>
    <row r="180" spans="1:2" x14ac:dyDescent="0.35">
      <c r="A180" s="13" t="s">
        <v>169</v>
      </c>
      <c r="B180" s="24">
        <v>6</v>
      </c>
    </row>
    <row r="181" spans="1:2" x14ac:dyDescent="0.35">
      <c r="A181" s="13" t="s">
        <v>330</v>
      </c>
      <c r="B181" s="24">
        <v>10</v>
      </c>
    </row>
    <row r="182" spans="1:2" x14ac:dyDescent="0.35">
      <c r="A182" s="13" t="s">
        <v>168</v>
      </c>
      <c r="B182" s="24">
        <v>9</v>
      </c>
    </row>
    <row r="183" spans="1:2" x14ac:dyDescent="0.35">
      <c r="A183" s="13" t="s">
        <v>901</v>
      </c>
      <c r="B183" s="24"/>
    </row>
    <row r="184" spans="1:2" x14ac:dyDescent="0.35">
      <c r="A184" s="13" t="s">
        <v>902</v>
      </c>
      <c r="B184" s="24">
        <v>25</v>
      </c>
    </row>
    <row r="187" spans="1:2" ht="62" x14ac:dyDescent="0.35">
      <c r="A187" s="23" t="s">
        <v>900</v>
      </c>
      <c r="B187" s="14" t="s">
        <v>919</v>
      </c>
    </row>
    <row r="188" spans="1:2" x14ac:dyDescent="0.35">
      <c r="A188" s="13" t="s">
        <v>169</v>
      </c>
      <c r="B188" s="24">
        <v>23</v>
      </c>
    </row>
    <row r="189" spans="1:2" x14ac:dyDescent="0.35">
      <c r="A189" s="13" t="s">
        <v>162</v>
      </c>
      <c r="B189" s="24">
        <v>2</v>
      </c>
    </row>
    <row r="190" spans="1:2" x14ac:dyDescent="0.35">
      <c r="A190" s="13" t="s">
        <v>901</v>
      </c>
      <c r="B190" s="24"/>
    </row>
    <row r="191" spans="1:2" x14ac:dyDescent="0.35">
      <c r="A191" s="13" t="s">
        <v>902</v>
      </c>
      <c r="B191" s="24">
        <v>25</v>
      </c>
    </row>
    <row r="194" spans="1:2" ht="46.5" x14ac:dyDescent="0.35">
      <c r="A194" s="23" t="s">
        <v>900</v>
      </c>
      <c r="B194" s="14" t="s">
        <v>920</v>
      </c>
    </row>
    <row r="195" spans="1:2" x14ac:dyDescent="0.35">
      <c r="A195" s="13" t="s">
        <v>169</v>
      </c>
      <c r="B195" s="24">
        <v>16</v>
      </c>
    </row>
    <row r="196" spans="1:2" x14ac:dyDescent="0.35">
      <c r="A196" s="13" t="s">
        <v>162</v>
      </c>
      <c r="B196" s="24">
        <v>9</v>
      </c>
    </row>
    <row r="197" spans="1:2" x14ac:dyDescent="0.35">
      <c r="A197" s="13" t="s">
        <v>901</v>
      </c>
      <c r="B197" s="24"/>
    </row>
    <row r="198" spans="1:2" x14ac:dyDescent="0.35">
      <c r="A198" s="13" t="s">
        <v>902</v>
      </c>
      <c r="B198" s="24">
        <v>25</v>
      </c>
    </row>
    <row r="201" spans="1:2" ht="46.5" x14ac:dyDescent="0.35">
      <c r="A201" s="23" t="s">
        <v>900</v>
      </c>
      <c r="B201" s="14" t="s">
        <v>921</v>
      </c>
    </row>
    <row r="202" spans="1:2" x14ac:dyDescent="0.35">
      <c r="A202" s="13" t="s">
        <v>672</v>
      </c>
      <c r="B202" s="24">
        <v>2</v>
      </c>
    </row>
    <row r="203" spans="1:2" x14ac:dyDescent="0.35">
      <c r="A203" s="13" t="s">
        <v>901</v>
      </c>
      <c r="B203" s="24"/>
    </row>
    <row r="204" spans="1:2" x14ac:dyDescent="0.35">
      <c r="A204" s="13" t="s">
        <v>902</v>
      </c>
      <c r="B204" s="24">
        <v>2</v>
      </c>
    </row>
    <row r="206" spans="1:2" s="27" customFormat="1" x14ac:dyDescent="0.35">
      <c r="A206" s="29"/>
      <c r="B206" s="29"/>
    </row>
    <row r="210" spans="1:5" ht="62" x14ac:dyDescent="0.35">
      <c r="A210" s="23" t="s">
        <v>900</v>
      </c>
      <c r="B210" s="14" t="s">
        <v>922</v>
      </c>
    </row>
    <row r="211" spans="1:5" x14ac:dyDescent="0.35">
      <c r="A211" s="13" t="s">
        <v>520</v>
      </c>
      <c r="B211" s="24">
        <v>1</v>
      </c>
    </row>
    <row r="212" spans="1:5" x14ac:dyDescent="0.35">
      <c r="A212" s="13" t="s">
        <v>228</v>
      </c>
      <c r="B212" s="24">
        <v>1</v>
      </c>
      <c r="D212" t="s">
        <v>967</v>
      </c>
      <c r="E212">
        <v>22</v>
      </c>
    </row>
    <row r="213" spans="1:5" x14ac:dyDescent="0.35">
      <c r="A213" s="13" t="s">
        <v>331</v>
      </c>
      <c r="B213" s="24">
        <v>1</v>
      </c>
      <c r="D213" t="s">
        <v>968</v>
      </c>
      <c r="E213">
        <v>14</v>
      </c>
    </row>
    <row r="214" spans="1:5" x14ac:dyDescent="0.35">
      <c r="A214" s="13" t="s">
        <v>298</v>
      </c>
      <c r="B214" s="24">
        <v>2</v>
      </c>
      <c r="D214" t="s">
        <v>970</v>
      </c>
      <c r="E214">
        <v>13</v>
      </c>
    </row>
    <row r="215" spans="1:5" x14ac:dyDescent="0.35">
      <c r="A215" s="13" t="s">
        <v>273</v>
      </c>
      <c r="B215" s="24">
        <v>1</v>
      </c>
      <c r="D215" t="s">
        <v>969</v>
      </c>
      <c r="E215">
        <v>7</v>
      </c>
    </row>
    <row r="216" spans="1:5" x14ac:dyDescent="0.35">
      <c r="A216" s="13" t="s">
        <v>461</v>
      </c>
      <c r="B216" s="24">
        <v>7</v>
      </c>
      <c r="D216" t="s">
        <v>971</v>
      </c>
      <c r="E216">
        <v>4</v>
      </c>
    </row>
    <row r="217" spans="1:5" x14ac:dyDescent="0.35">
      <c r="A217" s="13" t="s">
        <v>193</v>
      </c>
      <c r="B217" s="24">
        <v>3</v>
      </c>
    </row>
    <row r="218" spans="1:5" x14ac:dyDescent="0.35">
      <c r="A218" s="13" t="s">
        <v>604</v>
      </c>
      <c r="B218" s="24">
        <v>2</v>
      </c>
    </row>
    <row r="219" spans="1:5" x14ac:dyDescent="0.35">
      <c r="A219" s="13" t="s">
        <v>170</v>
      </c>
      <c r="B219" s="24">
        <v>2</v>
      </c>
    </row>
    <row r="220" spans="1:5" x14ac:dyDescent="0.35">
      <c r="A220" s="13" t="s">
        <v>233</v>
      </c>
      <c r="B220" s="24">
        <v>2</v>
      </c>
    </row>
    <row r="221" spans="1:5" x14ac:dyDescent="0.35">
      <c r="A221" s="13" t="s">
        <v>488</v>
      </c>
      <c r="B221" s="24">
        <v>2</v>
      </c>
    </row>
    <row r="222" spans="1:5" x14ac:dyDescent="0.35">
      <c r="A222" s="13" t="s">
        <v>358</v>
      </c>
      <c r="B222" s="24">
        <v>1</v>
      </c>
    </row>
    <row r="223" spans="1:5" x14ac:dyDescent="0.35">
      <c r="A223" s="13" t="s">
        <v>901</v>
      </c>
      <c r="B223" s="24"/>
    </row>
    <row r="224" spans="1:5" x14ac:dyDescent="0.35">
      <c r="A224" s="13" t="s">
        <v>902</v>
      </c>
      <c r="B224" s="24">
        <v>25</v>
      </c>
    </row>
    <row r="227" spans="1:2" ht="62" x14ac:dyDescent="0.35">
      <c r="A227" s="23" t="s">
        <v>900</v>
      </c>
      <c r="B227" s="14" t="s">
        <v>923</v>
      </c>
    </row>
    <row r="228" spans="1:2" x14ac:dyDescent="0.35">
      <c r="A228" s="13" t="s">
        <v>705</v>
      </c>
      <c r="B228" s="24">
        <v>1</v>
      </c>
    </row>
    <row r="229" spans="1:2" x14ac:dyDescent="0.35">
      <c r="A229" s="13" t="s">
        <v>901</v>
      </c>
      <c r="B229" s="24"/>
    </row>
    <row r="230" spans="1:2" x14ac:dyDescent="0.35">
      <c r="A230" s="13" t="s">
        <v>902</v>
      </c>
      <c r="B230" s="24">
        <v>1</v>
      </c>
    </row>
    <row r="233" spans="1:2" s="27" customFormat="1" x14ac:dyDescent="0.35">
      <c r="A233" s="29"/>
      <c r="B233" s="29"/>
    </row>
    <row r="237" spans="1:2" x14ac:dyDescent="0.35">
      <c r="A237" s="28" t="s">
        <v>867</v>
      </c>
      <c r="B237" t="s">
        <v>899</v>
      </c>
    </row>
    <row r="238" spans="1:2" x14ac:dyDescent="0.35">
      <c r="A238" s="28" t="s">
        <v>865</v>
      </c>
      <c r="B238" t="s">
        <v>899</v>
      </c>
    </row>
    <row r="239" spans="1:2" x14ac:dyDescent="0.35">
      <c r="A239" s="28" t="s">
        <v>866</v>
      </c>
      <c r="B239" t="s">
        <v>899</v>
      </c>
    </row>
    <row r="241" spans="1:5" ht="62" x14ac:dyDescent="0.35">
      <c r="A241" s="23" t="s">
        <v>900</v>
      </c>
      <c r="B241" s="14" t="s">
        <v>924</v>
      </c>
    </row>
    <row r="242" spans="1:5" x14ac:dyDescent="0.35">
      <c r="A242" s="13" t="s">
        <v>521</v>
      </c>
      <c r="B242" s="24">
        <v>1</v>
      </c>
      <c r="D242" t="s">
        <v>959</v>
      </c>
      <c r="E242">
        <v>12</v>
      </c>
    </row>
    <row r="243" spans="1:5" x14ac:dyDescent="0.35">
      <c r="A243" s="13" t="s">
        <v>805</v>
      </c>
      <c r="B243" s="24">
        <v>1</v>
      </c>
      <c r="D243" t="s">
        <v>957</v>
      </c>
      <c r="E243">
        <v>8</v>
      </c>
    </row>
    <row r="244" spans="1:5" x14ac:dyDescent="0.35">
      <c r="A244" s="13" t="s">
        <v>332</v>
      </c>
      <c r="B244" s="24">
        <v>1</v>
      </c>
      <c r="D244" t="s">
        <v>960</v>
      </c>
      <c r="E244">
        <v>8</v>
      </c>
    </row>
    <row r="245" spans="1:5" x14ac:dyDescent="0.35">
      <c r="A245" s="13" t="s">
        <v>727</v>
      </c>
      <c r="B245" s="24">
        <v>1</v>
      </c>
      <c r="D245" t="s">
        <v>961</v>
      </c>
      <c r="E245">
        <v>7</v>
      </c>
    </row>
    <row r="246" spans="1:5" x14ac:dyDescent="0.35">
      <c r="A246" s="13" t="s">
        <v>417</v>
      </c>
      <c r="B246" s="24">
        <v>1</v>
      </c>
      <c r="D246" t="s">
        <v>962</v>
      </c>
      <c r="E246">
        <v>7</v>
      </c>
    </row>
    <row r="247" spans="1:5" x14ac:dyDescent="0.35">
      <c r="A247" s="13" t="s">
        <v>462</v>
      </c>
      <c r="B247" s="24">
        <v>1</v>
      </c>
      <c r="D247" t="s">
        <v>966</v>
      </c>
      <c r="E247">
        <v>4</v>
      </c>
    </row>
    <row r="248" spans="1:5" x14ac:dyDescent="0.35">
      <c r="A248" s="13" t="s">
        <v>605</v>
      </c>
      <c r="B248" s="24">
        <v>1</v>
      </c>
      <c r="D248" t="s">
        <v>956</v>
      </c>
      <c r="E248">
        <v>4</v>
      </c>
    </row>
    <row r="249" spans="1:5" x14ac:dyDescent="0.35">
      <c r="A249" s="13" t="s">
        <v>836</v>
      </c>
      <c r="B249" s="24">
        <v>1</v>
      </c>
      <c r="D249" t="s">
        <v>958</v>
      </c>
      <c r="E249">
        <v>4</v>
      </c>
    </row>
    <row r="250" spans="1:5" x14ac:dyDescent="0.35">
      <c r="A250" s="13" t="s">
        <v>274</v>
      </c>
      <c r="B250" s="24">
        <v>1</v>
      </c>
      <c r="D250" t="s">
        <v>963</v>
      </c>
      <c r="E250">
        <v>2</v>
      </c>
    </row>
    <row r="251" spans="1:5" x14ac:dyDescent="0.35">
      <c r="A251" s="13" t="s">
        <v>489</v>
      </c>
      <c r="B251" s="24">
        <v>1</v>
      </c>
    </row>
    <row r="252" spans="1:5" x14ac:dyDescent="0.35">
      <c r="A252" s="13" t="s">
        <v>359</v>
      </c>
      <c r="B252" s="24">
        <v>1</v>
      </c>
    </row>
    <row r="253" spans="1:5" x14ac:dyDescent="0.35">
      <c r="A253" s="13" t="s">
        <v>620</v>
      </c>
      <c r="B253" s="24">
        <v>1</v>
      </c>
    </row>
    <row r="254" spans="1:5" x14ac:dyDescent="0.35">
      <c r="A254" s="13" t="s">
        <v>572</v>
      </c>
      <c r="B254" s="24">
        <v>1</v>
      </c>
    </row>
    <row r="255" spans="1:5" x14ac:dyDescent="0.35">
      <c r="A255" s="13" t="s">
        <v>388</v>
      </c>
      <c r="B255" s="24">
        <v>1</v>
      </c>
    </row>
    <row r="256" spans="1:5" x14ac:dyDescent="0.35">
      <c r="A256" s="13" t="s">
        <v>194</v>
      </c>
      <c r="B256" s="24">
        <v>1</v>
      </c>
    </row>
    <row r="257" spans="1:2" x14ac:dyDescent="0.35">
      <c r="A257" s="13" t="s">
        <v>776</v>
      </c>
      <c r="B257" s="24">
        <v>1</v>
      </c>
    </row>
    <row r="258" spans="1:2" x14ac:dyDescent="0.35">
      <c r="A258" s="13" t="s">
        <v>706</v>
      </c>
      <c r="B258" s="24">
        <v>1</v>
      </c>
    </row>
    <row r="259" spans="1:2" x14ac:dyDescent="0.35">
      <c r="A259" s="13" t="s">
        <v>673</v>
      </c>
      <c r="B259" s="24">
        <v>1</v>
      </c>
    </row>
    <row r="260" spans="1:2" x14ac:dyDescent="0.35">
      <c r="A260" s="13" t="s">
        <v>234</v>
      </c>
      <c r="B260" s="24">
        <v>1</v>
      </c>
    </row>
    <row r="261" spans="1:2" x14ac:dyDescent="0.35">
      <c r="A261" s="13" t="s">
        <v>171</v>
      </c>
      <c r="B261" s="24">
        <v>1</v>
      </c>
    </row>
    <row r="262" spans="1:2" x14ac:dyDescent="0.35">
      <c r="A262" s="13" t="s">
        <v>688</v>
      </c>
      <c r="B262" s="24">
        <v>1</v>
      </c>
    </row>
    <row r="263" spans="1:2" x14ac:dyDescent="0.35">
      <c r="A263" s="13" t="s">
        <v>299</v>
      </c>
      <c r="B263" s="24">
        <v>1</v>
      </c>
    </row>
    <row r="264" spans="1:2" x14ac:dyDescent="0.35">
      <c r="A264" s="13" t="s">
        <v>752</v>
      </c>
      <c r="B264" s="24">
        <v>1</v>
      </c>
    </row>
    <row r="265" spans="1:2" x14ac:dyDescent="0.35">
      <c r="A265" s="13" t="s">
        <v>645</v>
      </c>
      <c r="B265" s="24">
        <v>1</v>
      </c>
    </row>
    <row r="266" spans="1:2" x14ac:dyDescent="0.35">
      <c r="A266" s="13" t="s">
        <v>901</v>
      </c>
      <c r="B266" s="24"/>
    </row>
    <row r="267" spans="1:2" x14ac:dyDescent="0.35">
      <c r="A267" s="13" t="s">
        <v>964</v>
      </c>
      <c r="B267" s="24">
        <v>1</v>
      </c>
    </row>
    <row r="268" spans="1:2" x14ac:dyDescent="0.35">
      <c r="A268" s="13" t="s">
        <v>902</v>
      </c>
      <c r="B268" s="24">
        <v>25</v>
      </c>
    </row>
    <row r="272" spans="1:2" ht="77.5" x14ac:dyDescent="0.35">
      <c r="A272" s="23" t="s">
        <v>900</v>
      </c>
      <c r="B272" s="14" t="s">
        <v>925</v>
      </c>
    </row>
    <row r="273" spans="1:8" x14ac:dyDescent="0.35">
      <c r="A273" s="13" t="s">
        <v>806</v>
      </c>
      <c r="B273" s="24">
        <v>1</v>
      </c>
    </row>
    <row r="274" spans="1:8" x14ac:dyDescent="0.35">
      <c r="A274" s="13" t="s">
        <v>777</v>
      </c>
      <c r="B274" s="24">
        <v>1</v>
      </c>
    </row>
    <row r="275" spans="1:8" x14ac:dyDescent="0.35">
      <c r="A275" s="13" t="s">
        <v>490</v>
      </c>
      <c r="B275" s="24">
        <v>1</v>
      </c>
    </row>
    <row r="276" spans="1:8" x14ac:dyDescent="0.35">
      <c r="A276" s="13" t="s">
        <v>901</v>
      </c>
      <c r="B276" s="24"/>
    </row>
    <row r="277" spans="1:8" x14ac:dyDescent="0.35">
      <c r="A277" s="13" t="s">
        <v>965</v>
      </c>
      <c r="B277" s="24">
        <v>1</v>
      </c>
    </row>
    <row r="278" spans="1:8" x14ac:dyDescent="0.35">
      <c r="A278" s="13" t="s">
        <v>902</v>
      </c>
      <c r="B278" s="24">
        <v>4</v>
      </c>
    </row>
    <row r="279" spans="1:8" x14ac:dyDescent="0.35">
      <c r="A279"/>
      <c r="B279"/>
    </row>
    <row r="280" spans="1:8" x14ac:dyDescent="0.35">
      <c r="A280"/>
      <c r="B280"/>
    </row>
    <row r="281" spans="1:8" s="27" customFormat="1" x14ac:dyDescent="0.35">
      <c r="D281"/>
      <c r="E281"/>
    </row>
    <row r="282" spans="1:8" x14ac:dyDescent="0.35">
      <c r="A282"/>
      <c r="B282"/>
    </row>
    <row r="283" spans="1:8" x14ac:dyDescent="0.35">
      <c r="A283"/>
      <c r="B283"/>
    </row>
    <row r="284" spans="1:8" x14ac:dyDescent="0.35">
      <c r="A284"/>
      <c r="B284"/>
    </row>
    <row r="285" spans="1:8" x14ac:dyDescent="0.35">
      <c r="A285" s="28" t="s">
        <v>867</v>
      </c>
      <c r="B285" t="s">
        <v>899</v>
      </c>
      <c r="D285" s="27"/>
      <c r="E285" s="27"/>
      <c r="G285" s="28" t="s">
        <v>867</v>
      </c>
      <c r="H285" t="s">
        <v>899</v>
      </c>
    </row>
    <row r="286" spans="1:8" x14ac:dyDescent="0.35">
      <c r="A286" s="28" t="s">
        <v>865</v>
      </c>
      <c r="B286" t="s">
        <v>899</v>
      </c>
      <c r="G286" s="28" t="s">
        <v>866</v>
      </c>
      <c r="H286" t="s">
        <v>899</v>
      </c>
    </row>
    <row r="287" spans="1:8" x14ac:dyDescent="0.35">
      <c r="G287" s="2"/>
      <c r="H287" s="2"/>
    </row>
    <row r="288" spans="1:8" ht="62" x14ac:dyDescent="0.35">
      <c r="A288" s="28" t="s">
        <v>900</v>
      </c>
      <c r="B288" s="14" t="s">
        <v>926</v>
      </c>
      <c r="G288" s="28" t="s">
        <v>900</v>
      </c>
      <c r="H288" s="14" t="s">
        <v>926</v>
      </c>
    </row>
    <row r="289" spans="1:8" x14ac:dyDescent="0.35">
      <c r="A289" s="13" t="s">
        <v>874</v>
      </c>
      <c r="B289" s="24">
        <v>1</v>
      </c>
      <c r="D289" s="28" t="s">
        <v>865</v>
      </c>
      <c r="E289" t="s">
        <v>899</v>
      </c>
      <c r="G289" s="13" t="s">
        <v>873</v>
      </c>
      <c r="H289" s="24">
        <v>4</v>
      </c>
    </row>
    <row r="290" spans="1:8" x14ac:dyDescent="0.35">
      <c r="A290" s="25" t="s">
        <v>172</v>
      </c>
      <c r="B290" s="24">
        <v>1</v>
      </c>
      <c r="D290" s="28" t="s">
        <v>866</v>
      </c>
      <c r="E290" t="s">
        <v>899</v>
      </c>
      <c r="G290" s="25" t="s">
        <v>172</v>
      </c>
      <c r="H290" s="24">
        <v>4</v>
      </c>
    </row>
    <row r="291" spans="1:8" x14ac:dyDescent="0.35">
      <c r="A291" s="13" t="s">
        <v>870</v>
      </c>
      <c r="B291" s="24">
        <v>8</v>
      </c>
      <c r="D291" s="2"/>
      <c r="E291" s="2"/>
      <c r="G291" s="13" t="s">
        <v>874</v>
      </c>
      <c r="H291" s="24">
        <v>1</v>
      </c>
    </row>
    <row r="292" spans="1:8" ht="62" x14ac:dyDescent="0.35">
      <c r="A292" s="25" t="s">
        <v>195</v>
      </c>
      <c r="B292" s="24">
        <v>1</v>
      </c>
      <c r="D292" s="28" t="s">
        <v>900</v>
      </c>
      <c r="E292" s="14" t="s">
        <v>926</v>
      </c>
      <c r="G292" s="25" t="s">
        <v>172</v>
      </c>
      <c r="H292" s="24">
        <v>1</v>
      </c>
    </row>
    <row r="293" spans="1:8" x14ac:dyDescent="0.35">
      <c r="A293" s="25" t="s">
        <v>172</v>
      </c>
      <c r="B293" s="24">
        <v>7</v>
      </c>
      <c r="D293" s="13" t="s">
        <v>869</v>
      </c>
      <c r="E293" s="24">
        <v>14</v>
      </c>
      <c r="G293" s="13" t="s">
        <v>868</v>
      </c>
      <c r="H293" s="24">
        <v>20</v>
      </c>
    </row>
    <row r="294" spans="1:8" x14ac:dyDescent="0.35">
      <c r="A294" s="13" t="s">
        <v>871</v>
      </c>
      <c r="B294" s="24">
        <v>16</v>
      </c>
      <c r="D294" s="25" t="s">
        <v>418</v>
      </c>
      <c r="E294" s="24">
        <v>1</v>
      </c>
      <c r="G294" s="25" t="s">
        <v>418</v>
      </c>
      <c r="H294" s="24">
        <v>1</v>
      </c>
    </row>
    <row r="295" spans="1:8" x14ac:dyDescent="0.35">
      <c r="A295" s="25" t="s">
        <v>418</v>
      </c>
      <c r="B295" s="24">
        <v>1</v>
      </c>
      <c r="D295" s="25" t="s">
        <v>195</v>
      </c>
      <c r="E295" s="24">
        <v>7</v>
      </c>
      <c r="G295" s="25" t="s">
        <v>195</v>
      </c>
      <c r="H295" s="24">
        <v>10</v>
      </c>
    </row>
    <row r="296" spans="1:8" x14ac:dyDescent="0.35">
      <c r="A296" s="25" t="s">
        <v>195</v>
      </c>
      <c r="B296" s="24">
        <v>9</v>
      </c>
      <c r="D296" s="25" t="s">
        <v>172</v>
      </c>
      <c r="E296" s="24">
        <v>6</v>
      </c>
      <c r="G296" s="25" t="s">
        <v>172</v>
      </c>
      <c r="H296" s="24">
        <v>9</v>
      </c>
    </row>
    <row r="297" spans="1:8" x14ac:dyDescent="0.35">
      <c r="A297" s="25" t="s">
        <v>172</v>
      </c>
      <c r="B297" s="24">
        <v>6</v>
      </c>
      <c r="D297" s="13" t="s">
        <v>872</v>
      </c>
      <c r="E297" s="24">
        <v>10</v>
      </c>
      <c r="G297" s="13" t="s">
        <v>901</v>
      </c>
      <c r="H297" s="24"/>
    </row>
    <row r="298" spans="1:8" x14ac:dyDescent="0.35">
      <c r="A298" s="13" t="s">
        <v>901</v>
      </c>
      <c r="B298" s="24"/>
      <c r="D298" s="25" t="s">
        <v>195</v>
      </c>
      <c r="E298" s="24">
        <v>3</v>
      </c>
      <c r="G298" s="25" t="s">
        <v>901</v>
      </c>
      <c r="H298" s="24"/>
    </row>
    <row r="299" spans="1:8" x14ac:dyDescent="0.35">
      <c r="A299" s="25" t="s">
        <v>901</v>
      </c>
      <c r="B299" s="24"/>
      <c r="D299" s="25" t="s">
        <v>172</v>
      </c>
      <c r="E299" s="24">
        <v>7</v>
      </c>
      <c r="G299" s="13" t="s">
        <v>902</v>
      </c>
      <c r="H299" s="24">
        <v>25</v>
      </c>
    </row>
    <row r="300" spans="1:8" x14ac:dyDescent="0.35">
      <c r="A300" s="13" t="s">
        <v>902</v>
      </c>
      <c r="B300" s="24">
        <v>25</v>
      </c>
      <c r="D300" s="13" t="s">
        <v>874</v>
      </c>
      <c r="E300" s="24">
        <v>1</v>
      </c>
    </row>
    <row r="301" spans="1:8" x14ac:dyDescent="0.35">
      <c r="A301"/>
      <c r="B301"/>
      <c r="D301" s="25" t="s">
        <v>172</v>
      </c>
      <c r="E301" s="24">
        <v>1</v>
      </c>
    </row>
    <row r="302" spans="1:8" x14ac:dyDescent="0.35">
      <c r="A302"/>
      <c r="B302"/>
      <c r="D302" s="13" t="s">
        <v>901</v>
      </c>
      <c r="E302" s="24"/>
    </row>
    <row r="303" spans="1:8" x14ac:dyDescent="0.35">
      <c r="A303"/>
      <c r="B303"/>
      <c r="D303" s="25" t="s">
        <v>901</v>
      </c>
      <c r="E303" s="24"/>
    </row>
    <row r="304" spans="1:8" x14ac:dyDescent="0.35">
      <c r="A304"/>
      <c r="B304"/>
      <c r="D304" s="13" t="s">
        <v>902</v>
      </c>
      <c r="E304" s="24">
        <v>25</v>
      </c>
    </row>
    <row r="305" spans="1:2" x14ac:dyDescent="0.35">
      <c r="A305"/>
      <c r="B305"/>
    </row>
    <row r="306" spans="1:2" x14ac:dyDescent="0.35">
      <c r="A306"/>
      <c r="B306"/>
    </row>
    <row r="307" spans="1:2" x14ac:dyDescent="0.35">
      <c r="A307"/>
      <c r="B307"/>
    </row>
    <row r="308" spans="1:2" x14ac:dyDescent="0.35">
      <c r="A308"/>
      <c r="B308"/>
    </row>
    <row r="309" spans="1:2" x14ac:dyDescent="0.35">
      <c r="A309"/>
      <c r="B309"/>
    </row>
    <row r="310" spans="1:2" x14ac:dyDescent="0.35">
      <c r="A310"/>
      <c r="B310"/>
    </row>
    <row r="311" spans="1:2" x14ac:dyDescent="0.35">
      <c r="A311"/>
      <c r="B311"/>
    </row>
    <row r="312" spans="1:2" x14ac:dyDescent="0.35">
      <c r="A312"/>
      <c r="B312"/>
    </row>
    <row r="313" spans="1:2" x14ac:dyDescent="0.35">
      <c r="A313"/>
      <c r="B313"/>
    </row>
    <row r="314" spans="1:2" x14ac:dyDescent="0.35">
      <c r="A314"/>
      <c r="B314"/>
    </row>
    <row r="315" spans="1:2" x14ac:dyDescent="0.35">
      <c r="A315"/>
      <c r="B315"/>
    </row>
  </sheetData>
  <mergeCells count="1">
    <mergeCell ref="D96:E96"/>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9"/>
  <sheetViews>
    <sheetView zoomScale="86" workbookViewId="0">
      <selection activeCell="C17" sqref="C17"/>
    </sheetView>
  </sheetViews>
  <sheetFormatPr defaultColWidth="10.6640625" defaultRowHeight="15.5" x14ac:dyDescent="0.35"/>
  <cols>
    <col min="1" max="1" width="30" customWidth="1"/>
    <col min="2" max="2" width="32.6640625" customWidth="1"/>
    <col min="4" max="4" width="43" customWidth="1"/>
    <col min="5" max="5" width="29.6640625" customWidth="1"/>
    <col min="6" max="6" width="11.1640625" customWidth="1"/>
    <col min="7" max="7" width="8.1640625" customWidth="1"/>
    <col min="8" max="8" width="6.6640625" customWidth="1"/>
    <col min="9" max="9" width="10.6640625" customWidth="1"/>
    <col min="10" max="10" width="15.6640625" bestFit="1" customWidth="1"/>
    <col min="11" max="11" width="9.83203125" customWidth="1"/>
    <col min="12" max="12" width="12.83203125" bestFit="1" customWidth="1"/>
    <col min="13" max="13" width="8.33203125" customWidth="1"/>
    <col min="14" max="14" width="6.6640625" customWidth="1"/>
    <col min="15" max="15" width="11.33203125" bestFit="1" customWidth="1"/>
    <col min="16" max="16" width="10.6640625" customWidth="1"/>
  </cols>
  <sheetData>
    <row r="1" spans="1:5" ht="18.5" x14ac:dyDescent="0.35">
      <c r="A1" s="23" t="s">
        <v>900</v>
      </c>
      <c r="B1" t="s">
        <v>903</v>
      </c>
      <c r="D1" s="37" t="s">
        <v>973</v>
      </c>
      <c r="E1" s="12"/>
    </row>
    <row r="2" spans="1:5" x14ac:dyDescent="0.35">
      <c r="A2" s="13" t="s">
        <v>163</v>
      </c>
      <c r="B2" s="24">
        <v>14</v>
      </c>
      <c r="D2" s="38" t="s">
        <v>975</v>
      </c>
    </row>
    <row r="3" spans="1:5" x14ac:dyDescent="0.35">
      <c r="A3" s="25" t="s">
        <v>952</v>
      </c>
      <c r="B3" s="24">
        <v>1</v>
      </c>
      <c r="D3" s="35" t="s">
        <v>952</v>
      </c>
    </row>
    <row r="4" spans="1:5" x14ac:dyDescent="0.35">
      <c r="A4" s="25" t="s">
        <v>935</v>
      </c>
      <c r="B4" s="24">
        <v>1</v>
      </c>
      <c r="D4" s="35" t="s">
        <v>935</v>
      </c>
    </row>
    <row r="5" spans="1:5" x14ac:dyDescent="0.35">
      <c r="A5" s="25" t="s">
        <v>936</v>
      </c>
      <c r="B5" s="24">
        <v>1</v>
      </c>
      <c r="D5" s="35" t="s">
        <v>936</v>
      </c>
    </row>
    <row r="6" spans="1:5" x14ac:dyDescent="0.35">
      <c r="A6" s="25" t="s">
        <v>940</v>
      </c>
      <c r="B6" s="24">
        <v>1</v>
      </c>
      <c r="D6" s="35" t="s">
        <v>940</v>
      </c>
    </row>
    <row r="7" spans="1:5" x14ac:dyDescent="0.35">
      <c r="A7" s="25" t="s">
        <v>938</v>
      </c>
      <c r="B7" s="24">
        <v>1</v>
      </c>
      <c r="D7" s="35" t="s">
        <v>938</v>
      </c>
    </row>
    <row r="8" spans="1:5" x14ac:dyDescent="0.35">
      <c r="A8" s="25" t="s">
        <v>941</v>
      </c>
      <c r="B8" s="24">
        <v>1</v>
      </c>
      <c r="D8" s="35" t="s">
        <v>941</v>
      </c>
    </row>
    <row r="9" spans="1:5" x14ac:dyDescent="0.35">
      <c r="A9" s="25" t="s">
        <v>942</v>
      </c>
      <c r="B9" s="24">
        <v>1</v>
      </c>
      <c r="D9" s="35" t="s">
        <v>942</v>
      </c>
    </row>
    <row r="10" spans="1:5" x14ac:dyDescent="0.35">
      <c r="A10" s="25" t="s">
        <v>944</v>
      </c>
      <c r="B10" s="24">
        <v>1</v>
      </c>
      <c r="D10" s="35" t="s">
        <v>944</v>
      </c>
    </row>
    <row r="11" spans="1:5" x14ac:dyDescent="0.35">
      <c r="A11" s="25" t="s">
        <v>945</v>
      </c>
      <c r="B11" s="24">
        <v>1</v>
      </c>
      <c r="D11" s="35" t="s">
        <v>945</v>
      </c>
    </row>
    <row r="12" spans="1:5" x14ac:dyDescent="0.35">
      <c r="A12" s="25" t="s">
        <v>947</v>
      </c>
      <c r="B12" s="24">
        <v>1</v>
      </c>
      <c r="D12" s="35" t="s">
        <v>947</v>
      </c>
    </row>
    <row r="13" spans="1:5" x14ac:dyDescent="0.35">
      <c r="A13" s="25" t="s">
        <v>949</v>
      </c>
      <c r="B13" s="24">
        <v>1</v>
      </c>
      <c r="D13" s="35" t="s">
        <v>949</v>
      </c>
    </row>
    <row r="14" spans="1:5" x14ac:dyDescent="0.35">
      <c r="A14" s="25" t="s">
        <v>950</v>
      </c>
      <c r="B14" s="24">
        <v>1</v>
      </c>
      <c r="D14" s="35" t="s">
        <v>950</v>
      </c>
    </row>
    <row r="15" spans="1:5" x14ac:dyDescent="0.35">
      <c r="A15" s="25" t="s">
        <v>951</v>
      </c>
      <c r="B15" s="24">
        <v>1</v>
      </c>
      <c r="D15" s="35" t="s">
        <v>951</v>
      </c>
    </row>
    <row r="16" spans="1:5" x14ac:dyDescent="0.35">
      <c r="A16" s="25" t="s">
        <v>953</v>
      </c>
      <c r="B16" s="24">
        <v>1</v>
      </c>
      <c r="D16" s="35" t="s">
        <v>953</v>
      </c>
    </row>
    <row r="17" spans="1:4" x14ac:dyDescent="0.35">
      <c r="A17" s="13" t="s">
        <v>160</v>
      </c>
      <c r="B17" s="24">
        <v>9</v>
      </c>
      <c r="D17" s="38" t="s">
        <v>976</v>
      </c>
    </row>
    <row r="18" spans="1:4" x14ac:dyDescent="0.35">
      <c r="A18" s="25" t="s">
        <v>934</v>
      </c>
      <c r="B18" s="24">
        <v>1</v>
      </c>
      <c r="D18" s="35" t="s">
        <v>934</v>
      </c>
    </row>
    <row r="19" spans="1:4" x14ac:dyDescent="0.35">
      <c r="A19" s="25" t="s">
        <v>639</v>
      </c>
      <c r="B19" s="24">
        <v>1</v>
      </c>
      <c r="D19" s="35" t="s">
        <v>639</v>
      </c>
    </row>
    <row r="20" spans="1:4" x14ac:dyDescent="0.35">
      <c r="A20" s="25" t="s">
        <v>685</v>
      </c>
      <c r="B20" s="24">
        <v>1</v>
      </c>
      <c r="D20" s="35" t="s">
        <v>685</v>
      </c>
    </row>
    <row r="21" spans="1:4" x14ac:dyDescent="0.35">
      <c r="A21" s="25" t="s">
        <v>937</v>
      </c>
      <c r="B21" s="24">
        <v>1</v>
      </c>
      <c r="D21" s="35" t="s">
        <v>937</v>
      </c>
    </row>
    <row r="22" spans="1:4" x14ac:dyDescent="0.35">
      <c r="A22" s="25" t="s">
        <v>939</v>
      </c>
      <c r="B22" s="24">
        <v>1</v>
      </c>
      <c r="D22" s="35" t="s">
        <v>939</v>
      </c>
    </row>
    <row r="23" spans="1:4" x14ac:dyDescent="0.35">
      <c r="A23" s="25" t="s">
        <v>946</v>
      </c>
      <c r="B23" s="24">
        <v>1</v>
      </c>
      <c r="D23" s="35" t="s">
        <v>946</v>
      </c>
    </row>
    <row r="24" spans="1:4" x14ac:dyDescent="0.35">
      <c r="A24" s="25" t="s">
        <v>948</v>
      </c>
      <c r="B24" s="24">
        <v>1</v>
      </c>
      <c r="D24" s="35" t="s">
        <v>948</v>
      </c>
    </row>
    <row r="25" spans="1:4" x14ac:dyDescent="0.35">
      <c r="A25" s="25" t="s">
        <v>954</v>
      </c>
      <c r="B25" s="24">
        <v>1</v>
      </c>
      <c r="D25" s="35" t="s">
        <v>954</v>
      </c>
    </row>
    <row r="26" spans="1:4" x14ac:dyDescent="0.35">
      <c r="A26" s="25" t="s">
        <v>955</v>
      </c>
      <c r="B26" s="24">
        <v>1</v>
      </c>
      <c r="D26" s="35" t="s">
        <v>955</v>
      </c>
    </row>
    <row r="27" spans="1:4" x14ac:dyDescent="0.35">
      <c r="A27" s="13" t="s">
        <v>295</v>
      </c>
      <c r="B27" s="24">
        <v>2</v>
      </c>
      <c r="D27" s="39" t="s">
        <v>977</v>
      </c>
    </row>
    <row r="28" spans="1:4" x14ac:dyDescent="0.35">
      <c r="A28" s="25" t="s">
        <v>723</v>
      </c>
      <c r="B28" s="24">
        <v>1</v>
      </c>
      <c r="D28" s="35" t="s">
        <v>723</v>
      </c>
    </row>
    <row r="29" spans="1:4" x14ac:dyDescent="0.35">
      <c r="A29" s="25" t="s">
        <v>943</v>
      </c>
      <c r="B29" s="24">
        <v>1</v>
      </c>
      <c r="D29" s="36" t="s">
        <v>974</v>
      </c>
    </row>
    <row r="30" spans="1:4" x14ac:dyDescent="0.35">
      <c r="A30" s="13" t="s">
        <v>901</v>
      </c>
      <c r="B30" s="24"/>
    </row>
    <row r="31" spans="1:4" x14ac:dyDescent="0.35">
      <c r="A31" s="25" t="s">
        <v>901</v>
      </c>
      <c r="B31" s="24"/>
    </row>
    <row r="32" spans="1:4" s="1" customFormat="1" x14ac:dyDescent="0.35">
      <c r="A32" s="17" t="s">
        <v>902</v>
      </c>
      <c r="B32" s="32">
        <v>25</v>
      </c>
    </row>
    <row r="33" spans="1:2" s="1" customFormat="1" x14ac:dyDescent="0.35">
      <c r="A33" s="17"/>
      <c r="B33" s="32"/>
    </row>
    <row r="34" spans="1:2" s="1" customFormat="1" x14ac:dyDescent="0.35">
      <c r="A34" s="17"/>
      <c r="B34" s="32"/>
    </row>
    <row r="39" spans="1:2" x14ac:dyDescent="0.35">
      <c r="A39" s="23" t="s">
        <v>900</v>
      </c>
      <c r="B39" t="s">
        <v>927</v>
      </c>
    </row>
    <row r="40" spans="1:2" x14ac:dyDescent="0.35">
      <c r="A40" s="13" t="s">
        <v>235</v>
      </c>
      <c r="B40" s="24">
        <v>1</v>
      </c>
    </row>
    <row r="41" spans="1:2" x14ac:dyDescent="0.35">
      <c r="A41" s="25" t="s">
        <v>936</v>
      </c>
      <c r="B41" s="24">
        <v>1</v>
      </c>
    </row>
    <row r="42" spans="1:2" x14ac:dyDescent="0.35">
      <c r="A42" s="13" t="s">
        <v>169</v>
      </c>
      <c r="B42" s="24">
        <v>6</v>
      </c>
    </row>
    <row r="43" spans="1:2" x14ac:dyDescent="0.35">
      <c r="A43" s="25" t="s">
        <v>723</v>
      </c>
      <c r="B43" s="24">
        <v>1</v>
      </c>
    </row>
    <row r="44" spans="1:2" x14ac:dyDescent="0.35">
      <c r="A44" s="25" t="s">
        <v>639</v>
      </c>
      <c r="B44" s="24">
        <v>1</v>
      </c>
    </row>
    <row r="45" spans="1:2" x14ac:dyDescent="0.35">
      <c r="A45" s="25" t="s">
        <v>685</v>
      </c>
      <c r="B45" s="24">
        <v>1</v>
      </c>
    </row>
    <row r="46" spans="1:2" x14ac:dyDescent="0.35">
      <c r="A46" s="25" t="s">
        <v>939</v>
      </c>
      <c r="B46" s="24">
        <v>1</v>
      </c>
    </row>
    <row r="47" spans="1:2" x14ac:dyDescent="0.35">
      <c r="A47" s="25" t="s">
        <v>946</v>
      </c>
      <c r="B47" s="24">
        <v>1</v>
      </c>
    </row>
    <row r="48" spans="1:2" x14ac:dyDescent="0.35">
      <c r="A48" s="25" t="s">
        <v>948</v>
      </c>
      <c r="B48" s="24">
        <v>1</v>
      </c>
    </row>
    <row r="49" spans="1:2" x14ac:dyDescent="0.35">
      <c r="A49" s="13" t="s">
        <v>196</v>
      </c>
      <c r="B49" s="24">
        <v>10</v>
      </c>
    </row>
    <row r="50" spans="1:2" x14ac:dyDescent="0.35">
      <c r="A50" s="25" t="s">
        <v>935</v>
      </c>
      <c r="B50" s="24">
        <v>1</v>
      </c>
    </row>
    <row r="51" spans="1:2" x14ac:dyDescent="0.35">
      <c r="A51" s="25" t="s">
        <v>940</v>
      </c>
      <c r="B51" s="24">
        <v>1</v>
      </c>
    </row>
    <row r="52" spans="1:2" x14ac:dyDescent="0.35">
      <c r="A52" s="25" t="s">
        <v>941</v>
      </c>
      <c r="B52" s="24">
        <v>1</v>
      </c>
    </row>
    <row r="53" spans="1:2" x14ac:dyDescent="0.35">
      <c r="A53" s="25" t="s">
        <v>944</v>
      </c>
      <c r="B53" s="24">
        <v>1</v>
      </c>
    </row>
    <row r="54" spans="1:2" x14ac:dyDescent="0.35">
      <c r="A54" s="25" t="s">
        <v>945</v>
      </c>
      <c r="B54" s="24">
        <v>1</v>
      </c>
    </row>
    <row r="55" spans="1:2" x14ac:dyDescent="0.35">
      <c r="A55" s="25" t="s">
        <v>947</v>
      </c>
      <c r="B55" s="24">
        <v>1</v>
      </c>
    </row>
    <row r="56" spans="1:2" x14ac:dyDescent="0.35">
      <c r="A56" s="25" t="s">
        <v>949</v>
      </c>
      <c r="B56" s="24">
        <v>1</v>
      </c>
    </row>
    <row r="57" spans="1:2" x14ac:dyDescent="0.35">
      <c r="A57" s="25" t="s">
        <v>953</v>
      </c>
      <c r="B57" s="24">
        <v>1</v>
      </c>
    </row>
    <row r="58" spans="1:2" x14ac:dyDescent="0.35">
      <c r="A58" s="25" t="s">
        <v>954</v>
      </c>
      <c r="B58" s="24">
        <v>1</v>
      </c>
    </row>
    <row r="59" spans="1:2" x14ac:dyDescent="0.35">
      <c r="A59" s="25" t="s">
        <v>955</v>
      </c>
      <c r="B59" s="24">
        <v>1</v>
      </c>
    </row>
    <row r="60" spans="1:2" x14ac:dyDescent="0.35">
      <c r="A60" s="13" t="s">
        <v>173</v>
      </c>
      <c r="B60" s="24">
        <v>8</v>
      </c>
    </row>
    <row r="61" spans="1:2" ht="16" thickBot="1" x14ac:dyDescent="0.4">
      <c r="A61" s="25" t="s">
        <v>952</v>
      </c>
      <c r="B61" s="24">
        <v>1</v>
      </c>
    </row>
    <row r="62" spans="1:2" ht="16" thickTop="1" x14ac:dyDescent="0.35">
      <c r="A62" s="25" t="s">
        <v>934</v>
      </c>
      <c r="B62" s="24">
        <v>1</v>
      </c>
    </row>
    <row r="63" spans="1:2" x14ac:dyDescent="0.35">
      <c r="A63" s="25" t="s">
        <v>937</v>
      </c>
      <c r="B63" s="24">
        <v>1</v>
      </c>
    </row>
    <row r="64" spans="1:2" x14ac:dyDescent="0.35">
      <c r="A64" s="25" t="s">
        <v>938</v>
      </c>
      <c r="B64" s="24">
        <v>1</v>
      </c>
    </row>
    <row r="65" spans="1:2" x14ac:dyDescent="0.35">
      <c r="A65" s="25" t="s">
        <v>942</v>
      </c>
      <c r="B65" s="24">
        <v>1</v>
      </c>
    </row>
    <row r="66" spans="1:2" x14ac:dyDescent="0.35">
      <c r="A66" s="25" t="s">
        <v>943</v>
      </c>
      <c r="B66" s="24">
        <v>1</v>
      </c>
    </row>
    <row r="67" spans="1:2" s="1" customFormat="1" x14ac:dyDescent="0.35">
      <c r="A67" s="31" t="s">
        <v>950</v>
      </c>
      <c r="B67" s="32">
        <v>1</v>
      </c>
    </row>
    <row r="68" spans="1:2" x14ac:dyDescent="0.35">
      <c r="A68" s="25" t="s">
        <v>951</v>
      </c>
      <c r="B68" s="24">
        <v>1</v>
      </c>
    </row>
    <row r="69" spans="1:2" x14ac:dyDescent="0.35">
      <c r="A69" s="13" t="s">
        <v>901</v>
      </c>
      <c r="B69" s="24"/>
    </row>
    <row r="70" spans="1:2" x14ac:dyDescent="0.35">
      <c r="A70" s="25" t="s">
        <v>901</v>
      </c>
      <c r="B70" s="24"/>
    </row>
    <row r="71" spans="1:2" x14ac:dyDescent="0.35">
      <c r="A71" s="13" t="s">
        <v>902</v>
      </c>
      <c r="B71" s="24">
        <v>25</v>
      </c>
    </row>
    <row r="72" spans="1:2" x14ac:dyDescent="0.35">
      <c r="A72" s="13"/>
      <c r="B72" s="24"/>
    </row>
    <row r="73" spans="1:2" x14ac:dyDescent="0.35">
      <c r="A73" s="13"/>
      <c r="B73" s="24"/>
    </row>
    <row r="74" spans="1:2" x14ac:dyDescent="0.35">
      <c r="A74" s="13"/>
      <c r="B74" s="24"/>
    </row>
    <row r="75" spans="1:2" x14ac:dyDescent="0.35">
      <c r="A75" s="13"/>
      <c r="B75" s="24"/>
    </row>
    <row r="76" spans="1:2" x14ac:dyDescent="0.35">
      <c r="A76" s="13"/>
      <c r="B76" s="24"/>
    </row>
    <row r="77" spans="1:2" x14ac:dyDescent="0.35">
      <c r="A77" s="13"/>
      <c r="B77" s="24"/>
    </row>
    <row r="78" spans="1:2" x14ac:dyDescent="0.35">
      <c r="A78" s="23" t="s">
        <v>900</v>
      </c>
      <c r="B78" t="s">
        <v>928</v>
      </c>
    </row>
    <row r="79" spans="1:2" x14ac:dyDescent="0.35">
      <c r="A79" s="13" t="s">
        <v>198</v>
      </c>
      <c r="B79" s="24">
        <v>2</v>
      </c>
    </row>
    <row r="80" spans="1:2" x14ac:dyDescent="0.35">
      <c r="A80" s="25" t="s">
        <v>935</v>
      </c>
      <c r="B80" s="24">
        <v>1</v>
      </c>
    </row>
    <row r="81" spans="1:2" x14ac:dyDescent="0.35">
      <c r="A81" s="25" t="s">
        <v>944</v>
      </c>
      <c r="B81" s="24">
        <v>1</v>
      </c>
    </row>
    <row r="82" spans="1:2" x14ac:dyDescent="0.35">
      <c r="A82" s="13" t="s">
        <v>360</v>
      </c>
      <c r="B82" s="24">
        <v>2</v>
      </c>
    </row>
    <row r="83" spans="1:2" x14ac:dyDescent="0.35">
      <c r="A83" s="25" t="s">
        <v>938</v>
      </c>
      <c r="B83" s="24">
        <v>1</v>
      </c>
    </row>
    <row r="84" spans="1:2" x14ac:dyDescent="0.35">
      <c r="A84" s="25" t="s">
        <v>946</v>
      </c>
      <c r="B84" s="24">
        <v>1</v>
      </c>
    </row>
    <row r="85" spans="1:2" x14ac:dyDescent="0.35">
      <c r="A85" s="13" t="s">
        <v>275</v>
      </c>
      <c r="B85" s="24">
        <v>7</v>
      </c>
    </row>
    <row r="86" spans="1:2" x14ac:dyDescent="0.35">
      <c r="A86" s="25" t="s">
        <v>937</v>
      </c>
      <c r="B86" s="24">
        <v>1</v>
      </c>
    </row>
    <row r="87" spans="1:2" x14ac:dyDescent="0.35">
      <c r="A87" s="25" t="s">
        <v>939</v>
      </c>
      <c r="B87" s="24">
        <v>1</v>
      </c>
    </row>
    <row r="88" spans="1:2" x14ac:dyDescent="0.35">
      <c r="A88" s="25" t="s">
        <v>942</v>
      </c>
      <c r="B88" s="24">
        <v>1</v>
      </c>
    </row>
    <row r="89" spans="1:2" x14ac:dyDescent="0.35">
      <c r="A89" s="25" t="s">
        <v>945</v>
      </c>
      <c r="B89" s="24">
        <v>1</v>
      </c>
    </row>
    <row r="90" spans="1:2" x14ac:dyDescent="0.35">
      <c r="A90" s="25" t="s">
        <v>948</v>
      </c>
      <c r="B90" s="24">
        <v>1</v>
      </c>
    </row>
    <row r="91" spans="1:2" x14ac:dyDescent="0.35">
      <c r="A91" s="25" t="s">
        <v>954</v>
      </c>
      <c r="B91" s="24">
        <v>1</v>
      </c>
    </row>
    <row r="92" spans="1:2" x14ac:dyDescent="0.35">
      <c r="A92" s="25" t="s">
        <v>955</v>
      </c>
      <c r="B92" s="24">
        <v>1</v>
      </c>
    </row>
    <row r="93" spans="1:2" x14ac:dyDescent="0.35">
      <c r="A93" s="13" t="s">
        <v>235</v>
      </c>
      <c r="B93" s="24">
        <v>2</v>
      </c>
    </row>
    <row r="94" spans="1:2" x14ac:dyDescent="0.35">
      <c r="A94" s="25" t="s">
        <v>952</v>
      </c>
      <c r="B94" s="24">
        <v>1</v>
      </c>
    </row>
    <row r="95" spans="1:2" x14ac:dyDescent="0.35">
      <c r="A95" s="25" t="s">
        <v>950</v>
      </c>
      <c r="B95" s="24">
        <v>1</v>
      </c>
    </row>
    <row r="96" spans="1:2" x14ac:dyDescent="0.35">
      <c r="A96" s="13" t="s">
        <v>174</v>
      </c>
      <c r="B96" s="24">
        <v>11</v>
      </c>
    </row>
    <row r="97" spans="1:2" x14ac:dyDescent="0.35">
      <c r="A97" s="25" t="s">
        <v>723</v>
      </c>
      <c r="B97" s="24">
        <v>1</v>
      </c>
    </row>
    <row r="98" spans="1:2" x14ac:dyDescent="0.35">
      <c r="A98" s="25" t="s">
        <v>934</v>
      </c>
      <c r="B98" s="24">
        <v>1</v>
      </c>
    </row>
    <row r="99" spans="1:2" x14ac:dyDescent="0.35">
      <c r="A99" s="25" t="s">
        <v>639</v>
      </c>
      <c r="B99" s="24">
        <v>1</v>
      </c>
    </row>
    <row r="100" spans="1:2" x14ac:dyDescent="0.35">
      <c r="A100" s="25" t="s">
        <v>685</v>
      </c>
      <c r="B100" s="24">
        <v>1</v>
      </c>
    </row>
    <row r="101" spans="1:2" x14ac:dyDescent="0.35">
      <c r="A101" s="25" t="s">
        <v>936</v>
      </c>
      <c r="B101" s="24">
        <v>1</v>
      </c>
    </row>
    <row r="102" spans="1:2" ht="16" thickBot="1" x14ac:dyDescent="0.4">
      <c r="A102" s="25" t="s">
        <v>941</v>
      </c>
      <c r="B102" s="24">
        <v>1</v>
      </c>
    </row>
    <row r="103" spans="1:2" ht="16" thickTop="1" x14ac:dyDescent="0.35">
      <c r="A103" s="25" t="s">
        <v>943</v>
      </c>
      <c r="B103" s="24">
        <v>1</v>
      </c>
    </row>
    <row r="104" spans="1:2" x14ac:dyDescent="0.35">
      <c r="A104" s="25" t="s">
        <v>947</v>
      </c>
      <c r="B104" s="24">
        <v>1</v>
      </c>
    </row>
    <row r="105" spans="1:2" x14ac:dyDescent="0.35">
      <c r="A105" s="25" t="s">
        <v>949</v>
      </c>
      <c r="B105" s="24">
        <v>1</v>
      </c>
    </row>
    <row r="106" spans="1:2" x14ac:dyDescent="0.35">
      <c r="A106" s="25" t="s">
        <v>951</v>
      </c>
      <c r="B106" s="24">
        <v>1</v>
      </c>
    </row>
    <row r="107" spans="1:2" x14ac:dyDescent="0.35">
      <c r="A107" s="25" t="s">
        <v>953</v>
      </c>
      <c r="B107" s="24">
        <v>1</v>
      </c>
    </row>
    <row r="108" spans="1:2" x14ac:dyDescent="0.35">
      <c r="A108" s="13" t="s">
        <v>334</v>
      </c>
      <c r="B108" s="24">
        <v>1</v>
      </c>
    </row>
    <row r="109" spans="1:2" s="1" customFormat="1" x14ac:dyDescent="0.35">
      <c r="A109" s="31" t="s">
        <v>940</v>
      </c>
      <c r="B109" s="32">
        <v>1</v>
      </c>
    </row>
    <row r="110" spans="1:2" x14ac:dyDescent="0.35">
      <c r="A110" s="13" t="s">
        <v>901</v>
      </c>
      <c r="B110" s="24"/>
    </row>
    <row r="111" spans="1:2" x14ac:dyDescent="0.35">
      <c r="A111" s="25" t="s">
        <v>901</v>
      </c>
      <c r="B111" s="24"/>
    </row>
    <row r="112" spans="1:2" x14ac:dyDescent="0.35">
      <c r="A112" s="13" t="s">
        <v>902</v>
      </c>
      <c r="B112" s="24">
        <v>25</v>
      </c>
    </row>
    <row r="113" spans="1:5" x14ac:dyDescent="0.35">
      <c r="A113" s="13"/>
      <c r="B113" s="24"/>
    </row>
    <row r="114" spans="1:5" x14ac:dyDescent="0.35">
      <c r="A114" s="13"/>
      <c r="B114" s="24"/>
    </row>
    <row r="115" spans="1:5" x14ac:dyDescent="0.35">
      <c r="A115" s="13"/>
      <c r="B115" s="24"/>
    </row>
    <row r="116" spans="1:5" x14ac:dyDescent="0.35">
      <c r="A116" s="13"/>
      <c r="B116" s="24"/>
    </row>
    <row r="117" spans="1:5" x14ac:dyDescent="0.35">
      <c r="A117" s="13"/>
      <c r="B117" s="24"/>
    </row>
    <row r="118" spans="1:5" x14ac:dyDescent="0.35">
      <c r="A118" s="13"/>
      <c r="B118" s="24"/>
    </row>
    <row r="119" spans="1:5" x14ac:dyDescent="0.35">
      <c r="A119" s="13"/>
      <c r="B119" s="24"/>
    </row>
    <row r="120" spans="1:5" x14ac:dyDescent="0.35">
      <c r="A120" s="23" t="s">
        <v>900</v>
      </c>
      <c r="B120" t="s">
        <v>929</v>
      </c>
      <c r="D120" s="23" t="s">
        <v>900</v>
      </c>
      <c r="E120" t="s">
        <v>930</v>
      </c>
    </row>
    <row r="121" spans="1:5" x14ac:dyDescent="0.35">
      <c r="A121" s="13" t="s">
        <v>169</v>
      </c>
      <c r="B121" s="24">
        <v>5</v>
      </c>
      <c r="D121" s="13" t="s">
        <v>169</v>
      </c>
      <c r="E121" s="24">
        <v>12</v>
      </c>
    </row>
    <row r="122" spans="1:5" x14ac:dyDescent="0.35">
      <c r="A122" s="25" t="s">
        <v>639</v>
      </c>
      <c r="B122" s="24">
        <v>1</v>
      </c>
      <c r="D122" s="25" t="s">
        <v>723</v>
      </c>
      <c r="E122" s="24">
        <v>1</v>
      </c>
    </row>
    <row r="123" spans="1:5" x14ac:dyDescent="0.35">
      <c r="A123" s="25" t="s">
        <v>685</v>
      </c>
      <c r="B123" s="24">
        <v>1</v>
      </c>
      <c r="D123" s="25" t="s">
        <v>934</v>
      </c>
      <c r="E123" s="24">
        <v>1</v>
      </c>
    </row>
    <row r="124" spans="1:5" x14ac:dyDescent="0.35">
      <c r="A124" s="25" t="s">
        <v>936</v>
      </c>
      <c r="B124" s="24">
        <v>1</v>
      </c>
      <c r="D124" s="25" t="s">
        <v>937</v>
      </c>
      <c r="E124" s="24">
        <v>1</v>
      </c>
    </row>
    <row r="125" spans="1:5" x14ac:dyDescent="0.35">
      <c r="A125" s="25" t="s">
        <v>943</v>
      </c>
      <c r="B125" s="24">
        <v>1</v>
      </c>
      <c r="D125" s="25" t="s">
        <v>939</v>
      </c>
      <c r="E125" s="24">
        <v>1</v>
      </c>
    </row>
    <row r="126" spans="1:5" x14ac:dyDescent="0.35">
      <c r="A126" s="25" t="s">
        <v>955</v>
      </c>
      <c r="B126" s="24">
        <v>1</v>
      </c>
      <c r="D126" s="25" t="s">
        <v>938</v>
      </c>
      <c r="E126" s="24">
        <v>1</v>
      </c>
    </row>
    <row r="127" spans="1:5" x14ac:dyDescent="0.35">
      <c r="A127" s="13" t="s">
        <v>175</v>
      </c>
      <c r="B127" s="24">
        <v>15</v>
      </c>
      <c r="D127" s="25" t="s">
        <v>942</v>
      </c>
      <c r="E127" s="24">
        <v>1</v>
      </c>
    </row>
    <row r="128" spans="1:5" x14ac:dyDescent="0.35">
      <c r="A128" s="25" t="s">
        <v>952</v>
      </c>
      <c r="B128" s="24">
        <v>1</v>
      </c>
      <c r="D128" s="25" t="s">
        <v>946</v>
      </c>
      <c r="E128" s="24">
        <v>1</v>
      </c>
    </row>
    <row r="129" spans="1:5" x14ac:dyDescent="0.35">
      <c r="A129" s="25" t="s">
        <v>934</v>
      </c>
      <c r="B129" s="24">
        <v>1</v>
      </c>
      <c r="D129" s="25" t="s">
        <v>947</v>
      </c>
      <c r="E129" s="24">
        <v>1</v>
      </c>
    </row>
    <row r="130" spans="1:5" x14ac:dyDescent="0.35">
      <c r="A130" s="25" t="s">
        <v>935</v>
      </c>
      <c r="B130" s="24">
        <v>1</v>
      </c>
      <c r="D130" s="25" t="s">
        <v>948</v>
      </c>
      <c r="E130" s="24">
        <v>1</v>
      </c>
    </row>
    <row r="131" spans="1:5" x14ac:dyDescent="0.35">
      <c r="A131" s="25" t="s">
        <v>937</v>
      </c>
      <c r="B131" s="24">
        <v>1</v>
      </c>
      <c r="D131" s="25" t="s">
        <v>950</v>
      </c>
      <c r="E131" s="24">
        <v>1</v>
      </c>
    </row>
    <row r="132" spans="1:5" x14ac:dyDescent="0.35">
      <c r="A132" s="25" t="s">
        <v>938</v>
      </c>
      <c r="B132" s="24">
        <v>1</v>
      </c>
      <c r="D132" s="25" t="s">
        <v>951</v>
      </c>
      <c r="E132" s="24">
        <v>1</v>
      </c>
    </row>
    <row r="133" spans="1:5" x14ac:dyDescent="0.35">
      <c r="A133" s="25" t="s">
        <v>942</v>
      </c>
      <c r="B133" s="24">
        <v>1</v>
      </c>
      <c r="D133" s="25" t="s">
        <v>954</v>
      </c>
      <c r="E133" s="24">
        <v>1</v>
      </c>
    </row>
    <row r="134" spans="1:5" x14ac:dyDescent="0.35">
      <c r="A134" s="25" t="s">
        <v>944</v>
      </c>
      <c r="B134" s="24">
        <v>1</v>
      </c>
      <c r="D134" s="13" t="s">
        <v>175</v>
      </c>
      <c r="E134" s="24">
        <v>7</v>
      </c>
    </row>
    <row r="135" spans="1:5" x14ac:dyDescent="0.35">
      <c r="A135" s="25" t="s">
        <v>945</v>
      </c>
      <c r="B135" s="24">
        <v>1</v>
      </c>
      <c r="D135" s="25" t="s">
        <v>952</v>
      </c>
      <c r="E135" s="24">
        <v>1</v>
      </c>
    </row>
    <row r="136" spans="1:5" x14ac:dyDescent="0.35">
      <c r="A136" s="25" t="s">
        <v>946</v>
      </c>
      <c r="B136" s="24">
        <v>1</v>
      </c>
      <c r="D136" s="25" t="s">
        <v>935</v>
      </c>
      <c r="E136" s="24">
        <v>1</v>
      </c>
    </row>
    <row r="137" spans="1:5" x14ac:dyDescent="0.35">
      <c r="A137" s="25" t="s">
        <v>947</v>
      </c>
      <c r="B137" s="24">
        <v>1</v>
      </c>
      <c r="D137" s="25" t="s">
        <v>941</v>
      </c>
      <c r="E137" s="24">
        <v>1</v>
      </c>
    </row>
    <row r="138" spans="1:5" x14ac:dyDescent="0.35">
      <c r="A138" s="25" t="s">
        <v>948</v>
      </c>
      <c r="B138" s="24">
        <v>1</v>
      </c>
      <c r="D138" s="25" t="s">
        <v>944</v>
      </c>
      <c r="E138" s="24">
        <v>1</v>
      </c>
    </row>
    <row r="139" spans="1:5" x14ac:dyDescent="0.35">
      <c r="A139" s="25" t="s">
        <v>949</v>
      </c>
      <c r="B139" s="24">
        <v>1</v>
      </c>
      <c r="D139" s="25" t="s">
        <v>945</v>
      </c>
      <c r="E139" s="24">
        <v>1</v>
      </c>
    </row>
    <row r="140" spans="1:5" x14ac:dyDescent="0.35">
      <c r="A140" s="25" t="s">
        <v>950</v>
      </c>
      <c r="B140" s="24">
        <v>1</v>
      </c>
      <c r="D140" s="25" t="s">
        <v>949</v>
      </c>
      <c r="E140" s="24">
        <v>1</v>
      </c>
    </row>
    <row r="141" spans="1:5" x14ac:dyDescent="0.35">
      <c r="A141" s="25" t="s">
        <v>953</v>
      </c>
      <c r="B141" s="24">
        <v>1</v>
      </c>
      <c r="D141" s="25" t="s">
        <v>953</v>
      </c>
      <c r="E141" s="24">
        <v>1</v>
      </c>
    </row>
    <row r="142" spans="1:5" ht="16" thickBot="1" x14ac:dyDescent="0.4">
      <c r="A142" s="25" t="s">
        <v>954</v>
      </c>
      <c r="B142" s="24">
        <v>1</v>
      </c>
      <c r="D142" s="13" t="s">
        <v>300</v>
      </c>
      <c r="E142" s="24">
        <v>1</v>
      </c>
    </row>
    <row r="143" spans="1:5" ht="16" thickTop="1" x14ac:dyDescent="0.35">
      <c r="A143" s="13" t="s">
        <v>300</v>
      </c>
      <c r="B143" s="24">
        <v>5</v>
      </c>
      <c r="D143" s="25" t="s">
        <v>940</v>
      </c>
      <c r="E143" s="24">
        <v>1</v>
      </c>
    </row>
    <row r="144" spans="1:5" x14ac:dyDescent="0.35">
      <c r="A144" s="25" t="s">
        <v>723</v>
      </c>
      <c r="B144" s="24">
        <v>1</v>
      </c>
      <c r="D144" s="13" t="s">
        <v>901</v>
      </c>
      <c r="E144" s="24"/>
    </row>
    <row r="145" spans="1:5" x14ac:dyDescent="0.35">
      <c r="A145" s="25" t="s">
        <v>939</v>
      </c>
      <c r="B145" s="24">
        <v>1</v>
      </c>
      <c r="D145" s="25" t="s">
        <v>639</v>
      </c>
      <c r="E145" s="24"/>
    </row>
    <row r="146" spans="1:5" s="1" customFormat="1" x14ac:dyDescent="0.35">
      <c r="A146" s="31" t="s">
        <v>940</v>
      </c>
      <c r="B146" s="32">
        <v>1</v>
      </c>
      <c r="D146" s="31" t="s">
        <v>685</v>
      </c>
      <c r="E146" s="32"/>
    </row>
    <row r="147" spans="1:5" ht="16" thickBot="1" x14ac:dyDescent="0.4">
      <c r="A147" s="25" t="s">
        <v>941</v>
      </c>
      <c r="B147" s="24">
        <v>1</v>
      </c>
      <c r="D147" s="25" t="s">
        <v>901</v>
      </c>
      <c r="E147" s="24"/>
    </row>
    <row r="148" spans="1:5" x14ac:dyDescent="0.35">
      <c r="A148" s="25" t="s">
        <v>951</v>
      </c>
      <c r="B148" s="24">
        <v>1</v>
      </c>
      <c r="D148" s="25" t="s">
        <v>936</v>
      </c>
      <c r="E148" s="24"/>
    </row>
    <row r="149" spans="1:5" x14ac:dyDescent="0.35">
      <c r="A149" s="13" t="s">
        <v>901</v>
      </c>
      <c r="B149" s="24"/>
      <c r="D149" s="25" t="s">
        <v>943</v>
      </c>
      <c r="E149" s="24"/>
    </row>
    <row r="150" spans="1:5" x14ac:dyDescent="0.35">
      <c r="A150" s="25" t="s">
        <v>901</v>
      </c>
      <c r="B150" s="24"/>
      <c r="D150" s="25" t="s">
        <v>955</v>
      </c>
      <c r="E150" s="24"/>
    </row>
    <row r="151" spans="1:5" x14ac:dyDescent="0.35">
      <c r="A151" s="13" t="s">
        <v>902</v>
      </c>
      <c r="B151" s="24">
        <v>25</v>
      </c>
      <c r="D151" s="13" t="s">
        <v>902</v>
      </c>
      <c r="E151" s="24">
        <v>20</v>
      </c>
    </row>
    <row r="161" spans="1:5" s="27" customFormat="1" x14ac:dyDescent="0.35"/>
    <row r="166" spans="1:5" x14ac:dyDescent="0.35">
      <c r="A166" s="23" t="s">
        <v>900</v>
      </c>
      <c r="B166" t="s">
        <v>931</v>
      </c>
      <c r="D166" s="23" t="s">
        <v>900</v>
      </c>
      <c r="E166" t="s">
        <v>932</v>
      </c>
    </row>
    <row r="167" spans="1:5" x14ac:dyDescent="0.35">
      <c r="A167" s="13" t="s">
        <v>177</v>
      </c>
      <c r="B167" s="24">
        <v>3</v>
      </c>
      <c r="D167" s="13" t="s">
        <v>177</v>
      </c>
      <c r="E167" s="24">
        <v>6</v>
      </c>
    </row>
    <row r="168" spans="1:5" x14ac:dyDescent="0.35">
      <c r="A168" s="13" t="s">
        <v>574</v>
      </c>
      <c r="B168" s="24">
        <v>3</v>
      </c>
      <c r="D168" s="13" t="s">
        <v>301</v>
      </c>
      <c r="E168" s="24">
        <v>3</v>
      </c>
    </row>
    <row r="169" spans="1:5" x14ac:dyDescent="0.35">
      <c r="A169" s="13" t="s">
        <v>301</v>
      </c>
      <c r="B169" s="24">
        <v>7</v>
      </c>
      <c r="D169" s="13" t="s">
        <v>176</v>
      </c>
      <c r="E169" s="24">
        <v>9</v>
      </c>
    </row>
    <row r="170" spans="1:5" x14ac:dyDescent="0.35">
      <c r="A170" s="13" t="s">
        <v>176</v>
      </c>
      <c r="B170" s="24">
        <v>5</v>
      </c>
      <c r="D170" s="13" t="s">
        <v>335</v>
      </c>
      <c r="E170" s="24">
        <v>1</v>
      </c>
    </row>
    <row r="171" spans="1:5" x14ac:dyDescent="0.35">
      <c r="A171" s="13" t="s">
        <v>335</v>
      </c>
      <c r="B171" s="24">
        <v>4</v>
      </c>
      <c r="D171" s="13" t="s">
        <v>901</v>
      </c>
      <c r="E171" s="24"/>
    </row>
    <row r="172" spans="1:5" x14ac:dyDescent="0.35">
      <c r="A172" s="13" t="s">
        <v>901</v>
      </c>
      <c r="B172" s="24"/>
      <c r="D172" s="13" t="s">
        <v>902</v>
      </c>
      <c r="E172" s="24">
        <v>19</v>
      </c>
    </row>
    <row r="173" spans="1:5" x14ac:dyDescent="0.35">
      <c r="A173" s="13" t="s">
        <v>902</v>
      </c>
      <c r="B173" s="24">
        <v>22</v>
      </c>
    </row>
    <row r="175" spans="1:5" s="27" customFormat="1" x14ac:dyDescent="0.35"/>
    <row r="178" ht="16" thickBot="1" x14ac:dyDescent="0.4"/>
    <row r="179" ht="16" thickTop="1" x14ac:dyDescent="0.35"/>
  </sheetData>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zoomScale="75" workbookViewId="0">
      <selection activeCell="C24" sqref="C24"/>
    </sheetView>
  </sheetViews>
  <sheetFormatPr defaultColWidth="10.6640625" defaultRowHeight="15.5" x14ac:dyDescent="0.35"/>
  <cols>
    <col min="1" max="1" width="83" customWidth="1"/>
    <col min="2" max="2" width="23.6640625" style="2" customWidth="1"/>
    <col min="4" max="4" width="83" customWidth="1"/>
    <col min="5" max="5" width="23.6640625" customWidth="1"/>
  </cols>
  <sheetData>
    <row r="1" spans="1:5" x14ac:dyDescent="0.35">
      <c r="B1"/>
    </row>
    <row r="2" spans="1:5" x14ac:dyDescent="0.35">
      <c r="A2" s="28" t="s">
        <v>865</v>
      </c>
      <c r="B2" t="s">
        <v>899</v>
      </c>
      <c r="D2" s="28" t="s">
        <v>867</v>
      </c>
      <c r="E2" t="s">
        <v>899</v>
      </c>
    </row>
    <row r="3" spans="1:5" x14ac:dyDescent="0.35">
      <c r="A3" s="28" t="s">
        <v>866</v>
      </c>
      <c r="B3" t="s">
        <v>899</v>
      </c>
      <c r="D3" s="28" t="s">
        <v>865</v>
      </c>
      <c r="E3" t="s">
        <v>899</v>
      </c>
    </row>
    <row r="4" spans="1:5" x14ac:dyDescent="0.35">
      <c r="A4" s="2"/>
      <c r="D4" s="2"/>
      <c r="E4" s="2"/>
    </row>
    <row r="5" spans="1:5" ht="46.5" x14ac:dyDescent="0.35">
      <c r="A5" s="28" t="s">
        <v>900</v>
      </c>
      <c r="B5" s="14" t="s">
        <v>933</v>
      </c>
      <c r="D5" s="28" t="s">
        <v>900</v>
      </c>
      <c r="E5" s="14" t="s">
        <v>933</v>
      </c>
    </row>
    <row r="6" spans="1:5" x14ac:dyDescent="0.35">
      <c r="A6" s="13" t="s">
        <v>869</v>
      </c>
      <c r="B6" s="24">
        <v>14</v>
      </c>
      <c r="D6" s="13" t="s">
        <v>874</v>
      </c>
      <c r="E6" s="24">
        <v>1</v>
      </c>
    </row>
    <row r="7" spans="1:5" x14ac:dyDescent="0.35">
      <c r="A7" s="25" t="s">
        <v>302</v>
      </c>
      <c r="B7" s="24">
        <v>1</v>
      </c>
      <c r="D7" s="25" t="s">
        <v>199</v>
      </c>
      <c r="E7" s="24">
        <v>1</v>
      </c>
    </row>
    <row r="8" spans="1:5" x14ac:dyDescent="0.35">
      <c r="A8" s="25" t="s">
        <v>463</v>
      </c>
      <c r="B8" s="24">
        <v>1</v>
      </c>
      <c r="D8" s="13" t="s">
        <v>870</v>
      </c>
      <c r="E8" s="24">
        <v>8</v>
      </c>
    </row>
    <row r="9" spans="1:5" x14ac:dyDescent="0.35">
      <c r="A9" s="25" t="s">
        <v>491</v>
      </c>
      <c r="B9" s="24">
        <v>1</v>
      </c>
      <c r="D9" s="25" t="s">
        <v>236</v>
      </c>
      <c r="E9" s="24">
        <v>1</v>
      </c>
    </row>
    <row r="10" spans="1:5" x14ac:dyDescent="0.35">
      <c r="A10" s="25" t="s">
        <v>419</v>
      </c>
      <c r="B10" s="24">
        <v>1</v>
      </c>
      <c r="D10" s="25" t="s">
        <v>178</v>
      </c>
      <c r="E10" s="24">
        <v>2</v>
      </c>
    </row>
    <row r="11" spans="1:5" x14ac:dyDescent="0.35">
      <c r="A11" s="25" t="s">
        <v>336</v>
      </c>
      <c r="B11" s="24">
        <v>1</v>
      </c>
      <c r="D11" s="25" t="s">
        <v>808</v>
      </c>
      <c r="E11" s="24">
        <v>1</v>
      </c>
    </row>
    <row r="12" spans="1:5" x14ac:dyDescent="0.35">
      <c r="A12" s="25" t="s">
        <v>674</v>
      </c>
      <c r="B12" s="24">
        <v>1</v>
      </c>
      <c r="D12" s="25" t="s">
        <v>753</v>
      </c>
      <c r="E12" s="24">
        <v>1</v>
      </c>
    </row>
    <row r="13" spans="1:5" x14ac:dyDescent="0.35">
      <c r="A13" s="25" t="s">
        <v>178</v>
      </c>
      <c r="B13" s="24">
        <v>1</v>
      </c>
      <c r="D13" s="25" t="s">
        <v>646</v>
      </c>
      <c r="E13" s="24">
        <v>1</v>
      </c>
    </row>
    <row r="14" spans="1:5" x14ac:dyDescent="0.35">
      <c r="A14" s="25" t="s">
        <v>808</v>
      </c>
      <c r="B14" s="24">
        <v>1</v>
      </c>
      <c r="D14" s="25" t="s">
        <v>575</v>
      </c>
      <c r="E14" s="24">
        <v>1</v>
      </c>
    </row>
    <row r="15" spans="1:5" x14ac:dyDescent="0.35">
      <c r="A15" s="25" t="s">
        <v>276</v>
      </c>
      <c r="B15" s="24">
        <v>2</v>
      </c>
      <c r="D15" s="25" t="s">
        <v>199</v>
      </c>
      <c r="E15" s="24">
        <v>1</v>
      </c>
    </row>
    <row r="16" spans="1:5" x14ac:dyDescent="0.35">
      <c r="A16" s="25" t="s">
        <v>199</v>
      </c>
      <c r="B16" s="24">
        <v>4</v>
      </c>
      <c r="D16" s="13" t="s">
        <v>871</v>
      </c>
      <c r="E16" s="24">
        <v>16</v>
      </c>
    </row>
    <row r="17" spans="1:5" x14ac:dyDescent="0.35">
      <c r="A17" s="13" t="s">
        <v>872</v>
      </c>
      <c r="B17" s="24">
        <v>10</v>
      </c>
      <c r="D17" s="25" t="s">
        <v>302</v>
      </c>
      <c r="E17" s="24">
        <v>1</v>
      </c>
    </row>
    <row r="18" spans="1:5" x14ac:dyDescent="0.35">
      <c r="A18" s="25" t="s">
        <v>389</v>
      </c>
      <c r="B18" s="24">
        <v>1</v>
      </c>
      <c r="D18" s="25" t="s">
        <v>463</v>
      </c>
      <c r="E18" s="24">
        <v>1</v>
      </c>
    </row>
    <row r="19" spans="1:5" x14ac:dyDescent="0.35">
      <c r="A19" s="25" t="s">
        <v>548</v>
      </c>
      <c r="B19" s="24">
        <v>1</v>
      </c>
      <c r="D19" s="25" t="s">
        <v>389</v>
      </c>
      <c r="E19" s="24">
        <v>1</v>
      </c>
    </row>
    <row r="20" spans="1:5" x14ac:dyDescent="0.35">
      <c r="A20" s="25" t="s">
        <v>236</v>
      </c>
      <c r="B20" s="24">
        <v>1</v>
      </c>
      <c r="D20" s="25" t="s">
        <v>491</v>
      </c>
      <c r="E20" s="24">
        <v>1</v>
      </c>
    </row>
    <row r="21" spans="1:5" x14ac:dyDescent="0.35">
      <c r="A21" s="25" t="s">
        <v>178</v>
      </c>
      <c r="B21" s="24">
        <v>2</v>
      </c>
      <c r="D21" s="25" t="s">
        <v>419</v>
      </c>
      <c r="E21" s="24">
        <v>1</v>
      </c>
    </row>
    <row r="22" spans="1:5" x14ac:dyDescent="0.35">
      <c r="A22" s="25" t="s">
        <v>523</v>
      </c>
      <c r="B22" s="24">
        <v>1</v>
      </c>
      <c r="D22" s="25" t="s">
        <v>336</v>
      </c>
      <c r="E22" s="24">
        <v>1</v>
      </c>
    </row>
    <row r="23" spans="1:5" x14ac:dyDescent="0.35">
      <c r="A23" s="25" t="s">
        <v>753</v>
      </c>
      <c r="B23" s="24">
        <v>1</v>
      </c>
      <c r="D23" s="25" t="s">
        <v>674</v>
      </c>
      <c r="E23" s="24">
        <v>1</v>
      </c>
    </row>
    <row r="24" spans="1:5" x14ac:dyDescent="0.35">
      <c r="A24" s="25" t="s">
        <v>646</v>
      </c>
      <c r="B24" s="24">
        <v>1</v>
      </c>
      <c r="D24" s="25" t="s">
        <v>548</v>
      </c>
      <c r="E24" s="24">
        <v>1</v>
      </c>
    </row>
    <row r="25" spans="1:5" x14ac:dyDescent="0.35">
      <c r="A25" s="25" t="s">
        <v>575</v>
      </c>
      <c r="B25" s="24">
        <v>2</v>
      </c>
      <c r="D25" s="25" t="s">
        <v>178</v>
      </c>
      <c r="E25" s="24">
        <v>1</v>
      </c>
    </row>
    <row r="26" spans="1:5" x14ac:dyDescent="0.35">
      <c r="A26" s="13" t="s">
        <v>874</v>
      </c>
      <c r="B26" s="24">
        <v>1</v>
      </c>
      <c r="D26" s="25" t="s">
        <v>523</v>
      </c>
      <c r="E26" s="24">
        <v>1</v>
      </c>
    </row>
    <row r="27" spans="1:5" x14ac:dyDescent="0.35">
      <c r="A27" s="25" t="s">
        <v>199</v>
      </c>
      <c r="B27" s="24">
        <v>1</v>
      </c>
      <c r="D27" s="25" t="s">
        <v>276</v>
      </c>
      <c r="E27" s="24">
        <v>2</v>
      </c>
    </row>
    <row r="28" spans="1:5" x14ac:dyDescent="0.35">
      <c r="A28" s="13" t="s">
        <v>901</v>
      </c>
      <c r="B28" s="24"/>
      <c r="D28" s="25" t="s">
        <v>575</v>
      </c>
      <c r="E28" s="24">
        <v>1</v>
      </c>
    </row>
    <row r="29" spans="1:5" x14ac:dyDescent="0.35">
      <c r="A29" s="25" t="s">
        <v>901</v>
      </c>
      <c r="B29" s="24"/>
      <c r="D29" s="25" t="s">
        <v>199</v>
      </c>
      <c r="E29" s="24">
        <v>3</v>
      </c>
    </row>
    <row r="30" spans="1:5" x14ac:dyDescent="0.35">
      <c r="A30" s="13" t="s">
        <v>902</v>
      </c>
      <c r="B30" s="24">
        <v>25</v>
      </c>
      <c r="D30" s="13" t="s">
        <v>901</v>
      </c>
      <c r="E30" s="24"/>
    </row>
    <row r="31" spans="1:5" x14ac:dyDescent="0.35">
      <c r="A31" s="2"/>
      <c r="D31" s="25" t="s">
        <v>901</v>
      </c>
      <c r="E31" s="24"/>
    </row>
    <row r="32" spans="1:5" x14ac:dyDescent="0.35">
      <c r="A32" s="2"/>
      <c r="D32" s="13" t="s">
        <v>902</v>
      </c>
      <c r="E32" s="24">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ReadmeFirst</vt:lpstr>
      <vt:lpstr>DataKI</vt:lpstr>
      <vt:lpstr>Clean_Log</vt:lpstr>
      <vt:lpstr>Analysis_SHELT</vt:lpstr>
      <vt:lpstr>Analysis_DISP_ELEC</vt:lpstr>
      <vt:lpstr>Analysis_FOOD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AnaG</cp:lastModifiedBy>
  <dcterms:created xsi:type="dcterms:W3CDTF">2016-11-04T01:48:54Z</dcterms:created>
  <dcterms:modified xsi:type="dcterms:W3CDTF">2016-11-29T21:59:01Z</dcterms:modified>
</cp:coreProperties>
</file>