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Acted\Dropbox\2. Research Projects\3. Humanitarian Pillar\1. MSNA\5. MSNA 2021\2. MR MSNA\Qualitative Data Processing\NVIVO outputs\3. Validated\DSAG_to_publish\"/>
    </mc:Choice>
  </mc:AlternateContent>
  <xr:revisionPtr revIDLastSave="0" documentId="13_ncr:1_{A393561A-B46F-4524-8091-9473B693F3A2}" xr6:coauthVersionLast="47" xr6:coauthVersionMax="47" xr10:uidLastSave="{00000000-0000-0000-0000-000000000000}"/>
  <bookViews>
    <workbookView xWindow="-3360" yWindow="-13068" windowWidth="23256" windowHeight="12576" xr2:uid="{00000000-000D-0000-FFFF-FFFF00000000}"/>
  </bookViews>
  <sheets>
    <sheet name="READ_ME" sheetId="7" r:id="rId1"/>
    <sheet name="Method_Report" sheetId="5" r:id="rId2"/>
    <sheet name="Hum_Assistance_actors_DSAG" sheetId="1" r:id="rId3"/>
    <sheet name="Hum_Assistance_MR_DSAG"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7" i="6" l="1"/>
  <c r="Q226" i="6"/>
  <c r="Q225" i="6"/>
  <c r="Q224" i="6"/>
  <c r="Q223" i="6"/>
  <c r="Q222" i="6"/>
  <c r="Q221" i="6"/>
  <c r="Q220" i="6"/>
  <c r="Q219" i="6"/>
  <c r="Q218" i="6"/>
  <c r="Q217" i="6"/>
  <c r="Q216" i="6"/>
  <c r="Q215" i="6"/>
  <c r="Q214" i="6"/>
  <c r="Q213" i="6"/>
  <c r="Q211" i="6"/>
  <c r="Q210" i="6"/>
  <c r="Q209" i="6"/>
  <c r="Q208" i="6"/>
  <c r="Q207" i="6"/>
  <c r="Q206" i="6"/>
  <c r="Q205" i="6"/>
  <c r="Q203" i="6"/>
  <c r="Q202" i="6"/>
  <c r="Q200" i="6"/>
  <c r="Q199" i="6"/>
  <c r="Q196" i="6"/>
  <c r="Q195" i="6"/>
  <c r="Q194" i="6"/>
  <c r="Q193" i="6"/>
  <c r="Q192" i="6"/>
  <c r="Q191" i="6"/>
  <c r="Q190" i="6"/>
  <c r="Q189" i="6"/>
  <c r="Q187" i="6"/>
  <c r="Q186" i="6"/>
  <c r="Q185" i="6"/>
  <c r="Q184" i="6"/>
  <c r="Q183" i="6"/>
  <c r="Q182" i="6"/>
  <c r="Q181" i="6"/>
  <c r="Q180" i="6"/>
  <c r="Q179" i="6"/>
  <c r="Q178" i="6"/>
  <c r="Q177" i="6"/>
  <c r="Q176" i="6"/>
  <c r="Q175" i="6"/>
  <c r="Q174" i="6"/>
  <c r="Q173" i="6"/>
  <c r="Q171" i="6"/>
  <c r="Q170" i="6"/>
  <c r="Q169" i="6"/>
  <c r="Q168" i="6"/>
  <c r="Q167" i="6"/>
  <c r="Q166" i="6"/>
  <c r="Q165" i="6"/>
  <c r="Q164" i="6"/>
  <c r="Q163" i="6"/>
  <c r="Q162" i="6"/>
  <c r="Q161" i="6"/>
  <c r="Q160" i="6"/>
  <c r="Q159" i="6"/>
  <c r="Q158" i="6"/>
  <c r="Q157" i="6"/>
  <c r="Q155" i="6"/>
  <c r="Q154" i="6"/>
  <c r="Q153" i="6"/>
  <c r="Q152" i="6"/>
  <c r="Q151" i="6"/>
  <c r="Q150" i="6"/>
  <c r="Q149" i="6"/>
  <c r="Q148" i="6"/>
  <c r="Q147" i="6"/>
  <c r="Q146" i="6"/>
  <c r="Q145" i="6"/>
  <c r="Q143" i="6"/>
  <c r="Q142" i="6"/>
  <c r="Q140" i="6"/>
  <c r="Q139" i="6"/>
  <c r="Q138" i="6"/>
  <c r="Q137" i="6"/>
  <c r="Q136" i="6"/>
  <c r="Q135" i="6"/>
  <c r="Q134" i="6"/>
  <c r="Q131" i="6"/>
  <c r="Q130" i="6"/>
  <c r="Q129" i="6"/>
  <c r="Q128" i="6"/>
  <c r="Q126" i="6"/>
  <c r="Q125" i="6"/>
  <c r="Q124" i="6"/>
  <c r="Q123" i="6"/>
  <c r="Q122" i="6"/>
  <c r="Q121" i="6"/>
  <c r="Q120" i="6"/>
  <c r="Q119" i="6"/>
  <c r="Q116" i="6"/>
  <c r="Q115" i="6"/>
  <c r="Q114" i="6"/>
  <c r="Q113" i="6"/>
  <c r="Q112" i="6"/>
  <c r="Q111" i="6"/>
  <c r="Q110" i="6"/>
  <c r="Q109" i="6"/>
  <c r="Q108" i="6"/>
  <c r="Q107" i="6"/>
  <c r="Q106" i="6"/>
  <c r="Q105" i="6"/>
  <c r="Q104" i="6"/>
  <c r="Q102" i="6"/>
  <c r="Q101" i="6"/>
  <c r="Q100" i="6"/>
  <c r="Q99" i="6"/>
  <c r="Q98" i="6"/>
  <c r="Q97" i="6"/>
  <c r="Q96" i="6"/>
  <c r="Q95" i="6"/>
  <c r="Q94" i="6"/>
  <c r="Q93" i="6"/>
  <c r="Q92" i="6"/>
  <c r="Q91" i="6"/>
  <c r="Q90" i="6"/>
  <c r="Q89" i="6"/>
  <c r="Q88" i="6"/>
  <c r="Q87" i="6"/>
  <c r="Q86" i="6"/>
  <c r="Q85" i="6"/>
  <c r="Q83" i="6"/>
  <c r="Q82" i="6"/>
  <c r="Q81" i="6"/>
  <c r="Q80" i="6"/>
  <c r="Q79" i="6"/>
  <c r="Q78" i="6"/>
  <c r="Q75" i="6"/>
  <c r="Q74" i="6"/>
  <c r="Q73" i="6"/>
  <c r="Q72" i="6"/>
  <c r="Q71" i="6"/>
  <c r="Q70" i="6"/>
  <c r="Q69" i="6"/>
  <c r="Q68" i="6"/>
  <c r="Q67" i="6"/>
  <c r="Q66" i="6"/>
  <c r="Q65" i="6"/>
  <c r="Q63" i="6"/>
  <c r="Q62" i="6"/>
  <c r="Q61" i="6"/>
  <c r="Q60" i="6"/>
  <c r="Q59" i="6"/>
  <c r="Q58" i="6"/>
  <c r="Q57" i="6"/>
  <c r="Q55" i="6"/>
  <c r="Q54" i="6"/>
  <c r="Q51" i="6"/>
  <c r="Q50" i="6"/>
  <c r="Q49" i="6"/>
  <c r="Q48" i="6"/>
  <c r="Q47" i="6"/>
  <c r="Q46" i="6"/>
  <c r="Q45" i="6"/>
  <c r="Q44" i="6"/>
  <c r="Q43" i="6"/>
  <c r="Q42" i="6"/>
  <c r="Q41" i="6"/>
  <c r="Q40" i="6"/>
  <c r="Q39" i="6"/>
  <c r="Q37" i="6"/>
  <c r="Q36" i="6"/>
  <c r="Q35" i="6"/>
  <c r="Q34" i="6"/>
  <c r="Q33" i="6"/>
  <c r="Q32" i="6"/>
  <c r="Q31" i="6"/>
  <c r="Q30" i="6"/>
  <c r="Q29" i="6"/>
  <c r="Q28" i="6"/>
  <c r="Q27" i="6"/>
  <c r="Q26" i="6"/>
  <c r="Q24" i="6"/>
  <c r="Q23" i="6"/>
  <c r="Q22" i="6"/>
  <c r="Q21" i="6"/>
  <c r="Q20" i="6"/>
  <c r="Q19" i="6"/>
  <c r="Q18" i="6"/>
  <c r="Q17" i="6"/>
  <c r="Q15" i="6"/>
  <c r="Q14" i="6"/>
  <c r="Q13" i="6"/>
  <c r="Q12" i="6"/>
  <c r="Q11" i="6"/>
  <c r="Q10" i="6"/>
  <c r="Q9" i="6"/>
  <c r="Q8" i="6"/>
  <c r="Q57" i="1" l="1"/>
  <c r="Q56" i="1"/>
  <c r="Q54" i="1"/>
  <c r="Q53" i="1"/>
  <c r="Q52" i="1"/>
  <c r="Q51" i="1"/>
  <c r="Q22" i="1"/>
  <c r="Q23" i="1"/>
  <c r="Q24" i="1"/>
  <c r="Q21" i="1"/>
  <c r="Q8" i="1" l="1"/>
  <c r="Q9" i="1"/>
  <c r="Q10" i="1"/>
  <c r="Q11" i="1"/>
  <c r="Q12" i="1"/>
  <c r="Q13" i="1"/>
  <c r="Q14" i="1"/>
  <c r="Q15" i="1"/>
  <c r="Q16" i="1"/>
  <c r="Q17" i="1"/>
  <c r="Q18" i="1"/>
  <c r="Q19" i="1"/>
  <c r="Q26" i="1"/>
  <c r="Q27" i="1"/>
  <c r="Q28" i="1"/>
  <c r="Q29" i="1"/>
  <c r="Q30" i="1"/>
  <c r="Q31" i="1"/>
  <c r="Q32" i="1"/>
  <c r="Q33" i="1"/>
  <c r="Q34" i="1"/>
  <c r="Q36" i="1"/>
  <c r="Q37" i="1"/>
  <c r="Q38" i="1"/>
  <c r="Q39" i="1"/>
  <c r="Q40" i="1"/>
  <c r="Q41" i="1"/>
  <c r="Q42" i="1"/>
  <c r="Q44" i="1"/>
  <c r="Q45" i="1"/>
  <c r="Q46" i="1"/>
  <c r="Q47" i="1"/>
  <c r="Q48" i="1"/>
  <c r="Q59" i="1"/>
  <c r="Q60" i="1"/>
  <c r="Q61" i="1"/>
  <c r="Q62" i="1"/>
  <c r="Q63" i="1"/>
  <c r="Q64" i="1"/>
  <c r="Q65" i="1"/>
  <c r="Q66" i="1"/>
  <c r="Q68" i="1"/>
  <c r="Q69" i="1"/>
  <c r="Q70" i="1"/>
  <c r="Q71" i="1"/>
  <c r="Q72" i="1"/>
  <c r="Q74" i="1"/>
  <c r="Q75" i="1"/>
  <c r="Q79" i="1"/>
  <c r="Q80" i="1"/>
  <c r="Q81" i="1"/>
  <c r="Q77" i="1"/>
</calcChain>
</file>

<file path=xl/sharedStrings.xml><?xml version="1.0" encoding="utf-8"?>
<sst xmlns="http://schemas.openxmlformats.org/spreadsheetml/2006/main" count="546" uniqueCount="431">
  <si>
    <t>B : Files\\Humanitarian_assistance_providers_benghazi_m_1</t>
  </si>
  <si>
    <t>L : Files\\Humanitarian_assistance_providers_murzuq_m_3</t>
  </si>
  <si>
    <t>K : Files\\Humanitarian_assistance_providers_murzuq_m_2</t>
  </si>
  <si>
    <t>C : Files\\Humanitarian_assistance_providers_benghazi_m_2</t>
  </si>
  <si>
    <t>A : Files\\Humanitarian_assistance_providers_benghazi_f_1</t>
  </si>
  <si>
    <t>J : Files\\Humanitarian_assistance_providers_murzuq_m_1</t>
  </si>
  <si>
    <t>D : Files\\Humanitarian_assistance_providers_ejdabia_m_1</t>
  </si>
  <si>
    <t>E : Files\\Humanitarian_assistance_providers_ejdabia_m_2</t>
  </si>
  <si>
    <t>F : Files\\Humanitarian_assistance_providers_ejdabia_m_3</t>
  </si>
  <si>
    <t>G : Files\\Humanitarian_assistance_providers_misrata_m_1</t>
  </si>
  <si>
    <t>H : Files\\Humanitarian_assistance_providers_misrata_m_2</t>
  </si>
  <si>
    <t>I : Files\\Humanitarian_assistance_providers_misrata_m_3</t>
  </si>
  <si>
    <t>M : Files\\Humanitarian_assistance_providers_Tripoli_m_1</t>
  </si>
  <si>
    <t>N : Files\\humanitarian_assistance_providers_tripoli_m_2</t>
  </si>
  <si>
    <t>O : Files\\humanitarian_assistance_providers_tripoli_m_3</t>
  </si>
  <si>
    <t>Type of assistance</t>
  </si>
  <si>
    <t>Timeline</t>
  </si>
  <si>
    <t>Question 1.0: How long has your organization been providing humanitarian assistance to migrants and refugees? What type of assistance do you provide?</t>
  </si>
  <si>
    <t>Question 1.1: How do you usually inform your target community of the availability of humanitarian assistance?</t>
  </si>
  <si>
    <t>Radio</t>
  </si>
  <si>
    <t>Municipalities</t>
  </si>
  <si>
    <t xml:space="preserve">Question 1.2: How effective are the communication channels that you use? </t>
  </si>
  <si>
    <t xml:space="preserve">Question 1.3: Do you target a specific sub group of migrants and refugees, or you target all refugees and migrants without distinction? Are there any groups excluded for any reason? </t>
  </si>
  <si>
    <t xml:space="preserve">Question 1.4: If assistance is conditional, what groups do you target and why? </t>
  </si>
  <si>
    <t>Women</t>
  </si>
  <si>
    <t xml:space="preserve">Question 2: What are the main challenges you face when trying to reach migrants and refugees? </t>
  </si>
  <si>
    <t>Language</t>
  </si>
  <si>
    <t xml:space="preserve">Question 2.1: What could be done to overcome those challenges and by whom? </t>
  </si>
  <si>
    <t xml:space="preserve">Question 2.2: Does the target population contribute to the decision making process when mapping a humanitarian response? If yes how? </t>
  </si>
  <si>
    <t>Question 2.3: How does the organizations ensure that the feedback informs any adjustments in the way assistance is delivered? How quickly if at all are such adaptations made?</t>
  </si>
  <si>
    <t>Mantika</t>
  </si>
  <si>
    <t>Benghazi</t>
  </si>
  <si>
    <t>Murzuq</t>
  </si>
  <si>
    <t>Tripoli</t>
  </si>
  <si>
    <t>Misrata</t>
  </si>
  <si>
    <t>Ejdabia</t>
  </si>
  <si>
    <t>Female</t>
  </si>
  <si>
    <t>Male</t>
  </si>
  <si>
    <t>Profile/position of KI</t>
  </si>
  <si>
    <t>IOM data collection and analysis</t>
  </si>
  <si>
    <t>Libya Red Crescent volunteer</t>
  </si>
  <si>
    <t>Red Crescent volunteer</t>
  </si>
  <si>
    <t>Member of Charity organization</t>
  </si>
  <si>
    <t>IOM head of VRT</t>
  </si>
  <si>
    <t>M&amp;E head</t>
  </si>
  <si>
    <t>Program manager</t>
  </si>
  <si>
    <t>Red Crescent unit commander</t>
  </si>
  <si>
    <t>Red Crescent team commander</t>
  </si>
  <si>
    <t>Volunteer at a local CSO</t>
  </si>
  <si>
    <t>Charity Organization member</t>
  </si>
  <si>
    <t>Head of CSO</t>
  </si>
  <si>
    <t>Head of the Immigrant Workers Regulatory Committee</t>
  </si>
  <si>
    <t>Field coordinator at an international organization</t>
  </si>
  <si>
    <t>Communication manager at an INGO</t>
  </si>
  <si>
    <t xml:space="preserve">Libyan </t>
  </si>
  <si>
    <t>Gender</t>
  </si>
  <si>
    <t xml:space="preserve">Nationality </t>
  </si>
  <si>
    <t xml:space="preserve">Total # of references per discussion point </t>
  </si>
  <si>
    <t>File_ID</t>
  </si>
  <si>
    <t xml:space="preserve">According to 13 out of 15 of our key informants they do not use targeting when approaching migrants and refugees with aid and assistance. Although, six of our total sample of Kis reported using data and assessments when conducting their activities only 1 international organization reported being specialized in certain nationalities only and only 1 more reported working on women, precisely the most culturally vulnerable of them (widowed and divorced migrants and refugee women). </t>
  </si>
  <si>
    <t>Cash</t>
  </si>
  <si>
    <t>Food</t>
  </si>
  <si>
    <t>Livelihoods</t>
  </si>
  <si>
    <t>NFIs</t>
  </si>
  <si>
    <t>Protection</t>
  </si>
  <si>
    <t>Shelter</t>
  </si>
  <si>
    <t>In kind (not specified)</t>
  </si>
  <si>
    <t>Mental health and social and moral support</t>
  </si>
  <si>
    <t xml:space="preserve">Support provided during crisis only (type of support unspecified) </t>
  </si>
  <si>
    <t>Between 2 and 5 years</t>
  </si>
  <si>
    <t>Less than two years</t>
  </si>
  <si>
    <t>Between 6 and 20 years</t>
  </si>
  <si>
    <t>More than 21 years</t>
  </si>
  <si>
    <t>Community leaders</t>
  </si>
  <si>
    <t>Organization or CSO</t>
  </si>
  <si>
    <t>Social Media</t>
  </si>
  <si>
    <t>Word of Mouth</t>
  </si>
  <si>
    <t>Phone Calls and/or SMS</t>
  </si>
  <si>
    <t>Depends on method</t>
  </si>
  <si>
    <t>Generally effective</t>
  </si>
  <si>
    <t>Generally not effective</t>
  </si>
  <si>
    <t>Groups excluded</t>
  </si>
  <si>
    <t>Language barriers</t>
  </si>
  <si>
    <t>No targeting</t>
  </si>
  <si>
    <t>No targeting but quantity differs</t>
  </si>
  <si>
    <t>Certain nationalities generally</t>
  </si>
  <si>
    <t>Women only</t>
  </si>
  <si>
    <t>Transportation barriers (hard to each areas)</t>
  </si>
  <si>
    <t>The lists or data used is up to date</t>
  </si>
  <si>
    <t xml:space="preserve">Use data and assessments in targeting (unspecified source of data not groups eventually targeted) </t>
  </si>
  <si>
    <t>Why these conditions are sat?</t>
  </si>
  <si>
    <t>What groups are targeted?</t>
  </si>
  <si>
    <t>Families with children</t>
  </si>
  <si>
    <t>Generally none</t>
  </si>
  <si>
    <t>Depends on involved contributors</t>
  </si>
  <si>
    <t>Depends on needs assessed</t>
  </si>
  <si>
    <t>Delays and shortages</t>
  </si>
  <si>
    <t>Difficult to reach</t>
  </si>
  <si>
    <t>Inefficient distribution channels</t>
  </si>
  <si>
    <t>Lack of data</t>
  </si>
  <si>
    <t>Lack of trust</t>
  </si>
  <si>
    <t>Limited communication</t>
  </si>
  <si>
    <t>Security concerns</t>
  </si>
  <si>
    <t>Coordination between stakeholders</t>
  </si>
  <si>
    <t>Provide more safety</t>
  </si>
  <si>
    <t>Rely on data</t>
  </si>
  <si>
    <t>Gain trust via promoting humanitarian organizations</t>
  </si>
  <si>
    <t>Increase outreach for both communication and distribution</t>
  </si>
  <si>
    <t>Migrants never included</t>
  </si>
  <si>
    <t>Migrants usually included</t>
  </si>
  <si>
    <t>Not incorporated or no feedback</t>
  </si>
  <si>
    <t>Is feedback is considered?</t>
  </si>
  <si>
    <t>Yes, and action taken immediately</t>
  </si>
  <si>
    <t>Yes, and if applicable distribution channels amended</t>
  </si>
  <si>
    <t>Yes, but there is no precise timing (administrative process is triggered)</t>
  </si>
  <si>
    <t>N/A</t>
  </si>
  <si>
    <t>Key Findings Summary</t>
  </si>
  <si>
    <t>REACH Libya</t>
  </si>
  <si>
    <t>Description</t>
  </si>
  <si>
    <t>Project Background</t>
  </si>
  <si>
    <t xml:space="preserve">Terms of reference </t>
  </si>
  <si>
    <t>Chiara Lozza (chiara.lozza@reach-initiative.org)</t>
  </si>
  <si>
    <r>
      <rPr>
        <b/>
        <sz val="14"/>
        <color theme="0"/>
        <rFont val="Arial Narrow"/>
        <family val="2"/>
      </rPr>
      <t xml:space="preserve">Method Report </t>
    </r>
    <r>
      <rPr>
        <b/>
        <sz val="11"/>
        <color theme="0"/>
        <rFont val="Arial Narrow"/>
        <family val="2"/>
      </rPr>
      <t xml:space="preserve">
</t>
    </r>
  </si>
  <si>
    <t>What is the objective of this analysis?</t>
  </si>
  <si>
    <t xml:space="preserve">The main objectives of this qualitative analysis were to:
i. triangulate findings derived from quantitative data collection;
ii. understand the specific humanitarian needs of vulnerable population groups (e.g. children, non-Arabic speakers and refugees and migrants recently arrived to Libya); and,
iii. provide in-depth context to specific follow-up questions.  
</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</si>
  <si>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</si>
  <si>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</si>
  <si>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</si>
  <si>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</si>
  <si>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</si>
  <si>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 xml:space="preserve">One limitation of the analysis is that the region of origin of respondents was not recorded by enumerators, and so any analysis based on region of origin was not possible in the final analytical output. Similarly; it was not always possible to have a gender balance among respondents, resulting in a bias towards male respondents in the findings of some surveys. This represents an important lesson learned to be integrated in future data collection cycles. 
It is important to note that all key informant interviews were conducted and transcribed in Arabic by enumerators, while non-Arabic speaking members of the assessment team used the data translation software Systran to translate into English and make the needed quality checks of each transcript and follow-up translation if needed. As such, the process from data collection to analysis consisted of multiple partners and team members before analysis. As a result, subtle and specific details may have been lost. Finally, interviews were conducted in Arabic. This limited the possibility to obtain meaningful and elaborate answers from key informants who were not articulate in Arabic. 
The iterative process employed  allowed us to have a more representative and realistic overview of the situation. By monitoring data saturation on quasi-daily basis, we were able to rapidly understand the main themes follow up on any discussion points that were unclear.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</si>
  <si>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</si>
  <si>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</si>
  <si>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</si>
  <si>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</si>
  <si>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</si>
  <si>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</si>
  <si>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</si>
  <si>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</si>
  <si>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Livelihoods: 4 x Data saturation grids (employers, outcomes, access and authorities)</t>
  </si>
  <si>
    <t xml:space="preserve">Humanitarian assistance: 2 x Data saturation grids (providers of assistance and migrants and refugees) </t>
  </si>
  <si>
    <t>Debrief forms</t>
  </si>
  <si>
    <t xml:space="preserve">The corresponding key informant interviews </t>
  </si>
  <si>
    <t>Has a READ_ME sheet already been developed to explain the content of the analysis file?</t>
  </si>
  <si>
    <t>Yes</t>
  </si>
  <si>
    <t>What is the expected date of publication?</t>
  </si>
  <si>
    <t xml:space="preserve">KI ID </t>
  </si>
  <si>
    <t>A : Files\\Humanitarian_assistance_migrants&amp;refugees_benghazi_f_1</t>
  </si>
  <si>
    <t>B : Files\\Humanitarian_assistance_migrants&amp;refugees_benghazi_m_1_EN</t>
  </si>
  <si>
    <t>C : Files\\Humanitarian_assistance_migrants&amp;refugees_benghazi_m_2_EN</t>
  </si>
  <si>
    <t>D : Files\\Humanitarian_assistance_migrants&amp;refugees_ejdabia_m_1_EN</t>
  </si>
  <si>
    <t>E : Files\\Humanitarian_assistance_migrants&amp;refugees_ejdabia_m_2_EN</t>
  </si>
  <si>
    <t>F : Files\\Humanitarian_assistance_migrants&amp;refugees_Ejdabia_m_3_EN</t>
  </si>
  <si>
    <t>G : Files\\Humanitarian_assistance_migrants&amp;refugees_Misrata_m_1_EN</t>
  </si>
  <si>
    <t>H : Files\\Humanitarian_assistance_migrants&amp;refugees_misrata_m_2_EN</t>
  </si>
  <si>
    <t>I : Files\\Humanitarian_assistance_migrants&amp;refugees_Misrata_m_3_EN</t>
  </si>
  <si>
    <t>J : Files\\Humanitarian_assistance_migrants&amp;refugees_murzuq_m_1_EN</t>
  </si>
  <si>
    <t>K : Files\\Humanitarian_assistance_migrants&amp;refugees_murzuq_m_2</t>
  </si>
  <si>
    <t>L : Files\\Humanitarian_assistance_migrants&amp;refugees_murzuq_m_3</t>
  </si>
  <si>
    <t>M : Files\\Humanitarian_assistance_migrants&amp;refugees_Tripoli_m_1_EN</t>
  </si>
  <si>
    <t>N : Files\\Humanitarian_assistance_migrants&amp;refugees_tripoli_m_2_EN</t>
  </si>
  <si>
    <t>O : Files\\Humanitarian_assistance_migrants&amp;refugees_tripoli_m_3_EN</t>
  </si>
  <si>
    <t>Total # References per Discussion Point</t>
  </si>
  <si>
    <t xml:space="preserve">Key Findings Summary
</t>
  </si>
  <si>
    <t>Location</t>
  </si>
  <si>
    <t xml:space="preserve">Gender </t>
  </si>
  <si>
    <t>Position</t>
  </si>
  <si>
    <t>School principal</t>
  </si>
  <si>
    <t>Unemployed</t>
  </si>
  <si>
    <t>Daily worker</t>
  </si>
  <si>
    <t>Car workshop owner</t>
  </si>
  <si>
    <t>Engineer</t>
  </si>
  <si>
    <t>Mechanic</t>
  </si>
  <si>
    <t>Technician</t>
  </si>
  <si>
    <t>Teacher</t>
  </si>
  <si>
    <t>Question 1:What type of assistance is available in your baladiya, to your knowledge?</t>
  </si>
  <si>
    <t>Providers of assistance</t>
  </si>
  <si>
    <t>CSOs</t>
  </si>
  <si>
    <t>Individuals</t>
  </si>
  <si>
    <t>Libyan government</t>
  </si>
  <si>
    <t>NGOs</t>
  </si>
  <si>
    <t>Red Crescent</t>
  </si>
  <si>
    <t>UN agencies</t>
  </si>
  <si>
    <t>UNHCR</t>
  </si>
  <si>
    <t>Type of assistance available</t>
  </si>
  <si>
    <t>Financial assistance</t>
  </si>
  <si>
    <t>Food assistance</t>
  </si>
  <si>
    <t>Housing</t>
  </si>
  <si>
    <t>Medical assistance</t>
  </si>
  <si>
    <t>No assistance available</t>
  </si>
  <si>
    <t>Non-food items</t>
  </si>
  <si>
    <t>Psychosocial support</t>
  </si>
  <si>
    <t>Voluntary returns</t>
  </si>
  <si>
    <t>Question 2: How do migrants and refugees usually receive information about the availability, type, location and provider of humanitarian assistance?</t>
  </si>
  <si>
    <t>Businessmen</t>
  </si>
  <si>
    <t>Community representatives</t>
  </si>
  <si>
    <t>Embassies</t>
  </si>
  <si>
    <t>Face to face</t>
  </si>
  <si>
    <t>Internet</t>
  </si>
  <si>
    <t>NGO focal points</t>
  </si>
  <si>
    <t>Phone calls</t>
  </si>
  <si>
    <t>SMS</t>
  </si>
  <si>
    <t>Social media</t>
  </si>
  <si>
    <t>Word of mouth</t>
  </si>
  <si>
    <t>Zakat fund</t>
  </si>
  <si>
    <t>Question 3: What could be done to improve migrants' access to information about humanitarian assistance?</t>
  </si>
  <si>
    <t>Better advertising</t>
  </si>
  <si>
    <t>Collect phone numbers</t>
  </si>
  <si>
    <t>Coordination with other actors</t>
  </si>
  <si>
    <t>Diversify community leaders</t>
  </si>
  <si>
    <t>Diversify languages</t>
  </si>
  <si>
    <t>Improve timeliness</t>
  </si>
  <si>
    <t>Mobile applications</t>
  </si>
  <si>
    <t>More community focal points</t>
  </si>
  <si>
    <t>More F2F communication</t>
  </si>
  <si>
    <t>More social media communication</t>
  </si>
  <si>
    <t>Radio announcements</t>
  </si>
  <si>
    <t>Target smaller communities</t>
  </si>
  <si>
    <t>Question 4: What are the main barriers that prevent migrants and refugees from accessing humanitarian assistance? How do these barriers differ between men and women?</t>
  </si>
  <si>
    <t>Gender difference</t>
  </si>
  <si>
    <t>More difficult for women</t>
  </si>
  <si>
    <t>No gender difference</t>
  </si>
  <si>
    <t>Groups without access to information</t>
  </si>
  <si>
    <t>African migrants</t>
  </si>
  <si>
    <t>Groups without community leaders</t>
  </si>
  <si>
    <t>Isolated migrants</t>
  </si>
  <si>
    <t>Newly arrived migrants</t>
  </si>
  <si>
    <t>Non-Arabic speakers</t>
  </si>
  <si>
    <t>Unaccompanied minors</t>
  </si>
  <si>
    <t>Undocumented</t>
  </si>
  <si>
    <t>Main barriers</t>
  </si>
  <si>
    <t>Distance</t>
  </si>
  <si>
    <t>Exploitation</t>
  </si>
  <si>
    <t>Fear of arrest</t>
  </si>
  <si>
    <t>Fear of security incidents</t>
  </si>
  <si>
    <t>Fear of spread of disease</t>
  </si>
  <si>
    <t>High cost of transportation</t>
  </si>
  <si>
    <t>Lack of aid offices</t>
  </si>
  <si>
    <t>Lack of documentation</t>
  </si>
  <si>
    <t>Lack of knowledge</t>
  </si>
  <si>
    <t>No barriers</t>
  </si>
  <si>
    <t xml:space="preserve">Difference in prices </t>
  </si>
  <si>
    <t>Documentation</t>
  </si>
  <si>
    <t>Nationality</t>
  </si>
  <si>
    <t>No discrimination</t>
  </si>
  <si>
    <t>Not trusted to work</t>
  </si>
  <si>
    <t>Perceived as spreading disease</t>
  </si>
  <si>
    <t>Race</t>
  </si>
  <si>
    <t>Question 6: Which groups, if any, are more likely not to have access to humanitarian assistance? Why?</t>
  </si>
  <si>
    <t>Elderly</t>
  </si>
  <si>
    <t>Full-time employed</t>
  </si>
  <si>
    <t>Migrants in hard-to-reach areas</t>
  </si>
  <si>
    <t>Migrants without phones</t>
  </si>
  <si>
    <t>Minority groups without community leaders</t>
  </si>
  <si>
    <t>New arrivals</t>
  </si>
  <si>
    <t>People with chronic illness</t>
  </si>
  <si>
    <t>People with disabilities</t>
  </si>
  <si>
    <t>People without connections</t>
  </si>
  <si>
    <t>Single migrants</t>
  </si>
  <si>
    <t>Unemployed people</t>
  </si>
  <si>
    <t>Unregistered migrants</t>
  </si>
  <si>
    <t>Widows</t>
  </si>
  <si>
    <t>Question 7: Would you be able to tell us what could be done to male it easier for migrants and refugees, and especially the groups you mentioned above, to access assistance?</t>
  </si>
  <si>
    <t>Assessments</t>
  </si>
  <si>
    <t>Build trust</t>
  </si>
  <si>
    <t>Building databases</t>
  </si>
  <si>
    <t>Collecting phone numbers</t>
  </si>
  <si>
    <t>Committees to deliver aid</t>
  </si>
  <si>
    <t>Coordination</t>
  </si>
  <si>
    <t>Deliver aid to migrants' homes</t>
  </si>
  <si>
    <t>Do not request personal information</t>
  </si>
  <si>
    <t>Hotlines</t>
  </si>
  <si>
    <t>Laws and regulations</t>
  </si>
  <si>
    <t>More accessible distribution points</t>
  </si>
  <si>
    <t>Providing mobile phones</t>
  </si>
  <si>
    <t xml:space="preserve">Incidents </t>
  </si>
  <si>
    <t>Arrest</t>
  </si>
  <si>
    <t>Assistance is too heavy</t>
  </si>
  <si>
    <t>Lack of gender segregation</t>
  </si>
  <si>
    <t>No exposure to incidents</t>
  </si>
  <si>
    <t>Safety incidents during travel</t>
  </si>
  <si>
    <t>Stampede at aid distribution</t>
  </si>
  <si>
    <t>Theft</t>
  </si>
  <si>
    <t>Violence</t>
  </si>
  <si>
    <t>Most vulnerable groups</t>
  </si>
  <si>
    <t>Children</t>
  </si>
  <si>
    <t>Disabled people</t>
  </si>
  <si>
    <t>Men</t>
  </si>
  <si>
    <t>Complaints mechanisms</t>
  </si>
  <si>
    <t>By phone</t>
  </si>
  <si>
    <t>Informing community leaders</t>
  </si>
  <si>
    <t>No complaints</t>
  </si>
  <si>
    <t>Reported during distribution</t>
  </si>
  <si>
    <t>Through a friend</t>
  </si>
  <si>
    <t>Responsiveness</t>
  </si>
  <si>
    <t>Question 10:  In your opinion, what type of assistance is particularly needed by refugees and migrants? Why?</t>
  </si>
  <si>
    <t>Documentation support</t>
  </si>
  <si>
    <t>Family reunification</t>
  </si>
  <si>
    <t>In-kind food assistance</t>
  </si>
  <si>
    <t>In-kind NFI assistance</t>
  </si>
  <si>
    <t>Safety and security</t>
  </si>
  <si>
    <t>Schools</t>
  </si>
  <si>
    <t xml:space="preserve">Question 11: Which groups among migrants and refugees do you think are most in need of assistance? </t>
  </si>
  <si>
    <t>Families</t>
  </si>
  <si>
    <t>Low income migrants</t>
  </si>
  <si>
    <t>Migrants in detention</t>
  </si>
  <si>
    <t>Migrants in inadequate housing</t>
  </si>
  <si>
    <t>Minority groups</t>
  </si>
  <si>
    <t>Needs depend on nationality</t>
  </si>
  <si>
    <t>People with chronic diseases</t>
  </si>
  <si>
    <t>Question 12: In your opinion, what are the challenges that  refugees' and migrant's face in their daily life and have the biggest negative impact on their lives and well-being? Please elaborate</t>
  </si>
  <si>
    <t>Access to food</t>
  </si>
  <si>
    <t>Access to health</t>
  </si>
  <si>
    <t>Access to housing</t>
  </si>
  <si>
    <t>Access to transportation</t>
  </si>
  <si>
    <t>Discrimination</t>
  </si>
  <si>
    <t>Documentation issues</t>
  </si>
  <si>
    <t>Engaging in illegal activities</t>
  </si>
  <si>
    <t>Exploitative working conditions</t>
  </si>
  <si>
    <t>Fear of kidnapping</t>
  </si>
  <si>
    <t>Lack of livelihoods</t>
  </si>
  <si>
    <t>Lack of money</t>
  </si>
  <si>
    <t>Petty crime</t>
  </si>
  <si>
    <t>Risk of arrest</t>
  </si>
  <si>
    <t>Security situation</t>
  </si>
  <si>
    <t>Question 13: Who do you think is particularly affected by these issues?</t>
  </si>
  <si>
    <t>All migrants</t>
  </si>
  <si>
    <t>Migrants with chronic illness</t>
  </si>
  <si>
    <t>Unemployed migrants</t>
  </si>
  <si>
    <t>Question 14: In your opinion, does humanitarian assistance in your baladiya help improve the situation of refugees and migrants? Please elaborate on the reasons why you think it does/it doesn't</t>
  </si>
  <si>
    <t>Helpfulness</t>
  </si>
  <si>
    <t>Assistance is helping</t>
  </si>
  <si>
    <t>Assistance is not helping</t>
  </si>
  <si>
    <t xml:space="preserve">Advantages of aid </t>
  </si>
  <si>
    <t>Aid is sufficient</t>
  </si>
  <si>
    <t>Fairly distributed</t>
  </si>
  <si>
    <t xml:space="preserve">Problems with aid </t>
  </si>
  <si>
    <t>Aid does not match needs</t>
  </si>
  <si>
    <t>Aid is inaccessible</t>
  </si>
  <si>
    <t>Aid is inconsistent</t>
  </si>
  <si>
    <t>Aid is insufficient</t>
  </si>
  <si>
    <t>Aid is not fairly distributed</t>
  </si>
  <si>
    <t>Aid is temporary</t>
  </si>
  <si>
    <t>Aid not received in certain areas</t>
  </si>
  <si>
    <t>Question 15: What could be done better to make the assistance more helpful?</t>
  </si>
  <si>
    <t>Better monitoring</t>
  </si>
  <si>
    <t>Diversification of aid</t>
  </si>
  <si>
    <t>Fair distribution</t>
  </si>
  <si>
    <t>Improve accessibility of distribution points</t>
  </si>
  <si>
    <t>Improve quality</t>
  </si>
  <si>
    <t>Increase quantity</t>
  </si>
  <si>
    <t>More cash assistance</t>
  </si>
  <si>
    <t>More focus on livelihoods</t>
  </si>
  <si>
    <t>Needs assessments</t>
  </si>
  <si>
    <t>No improvements needed</t>
  </si>
  <si>
    <t>Regular and consistent distribution</t>
  </si>
  <si>
    <t>Safe corridors</t>
  </si>
  <si>
    <t>Peace assembly organizer (member in an NGO)</t>
  </si>
  <si>
    <t>Ghana</t>
  </si>
  <si>
    <t>Senegal</t>
  </si>
  <si>
    <t xml:space="preserve">6 Kis out of 15 mentioned being aware of  providers of assistance. The main providers of assistance mentioned were IOM, the Libyan government and the Red Crescent (3 Kis each) and unspecified UN agencies (2 Kis). The majority of Kis in Benghazi mentioned the IOM as providing assistance (2Kis), while the majority of Kis in Murzuq (2Kis) mentioned Libyan authorities.  CSOs and unspecified NGOs are also involved in providing humanitarian assistance but reported only once (1 Ki each). Assistance and aid also sometimes provided by individuals who would like to help (1Ki). </t>
  </si>
  <si>
    <t xml:space="preserve">The most commonly mentioned type of assistance available was food assistance (12 Kis), which was mentioned by at least one KI in each baladiya, followed by in-kind assistance and medical assistance, such as medicines (7 Kis). Medical assistance was commonly mentioned in Benghazi and Murzuq. The KIS that reported not being aware of any assistance available were all located in Ejdabia (2 Kis). </t>
  </si>
  <si>
    <t xml:space="preserve">Only 1 respondent reported that there are no barriers to accessing humanitarian assistance the rest of our sample reported a variety of barriers. The most commonly reported barriers to assistance were fear of arrest (8 Kis) and language barriers (8 KIs). Lack of documentation was also mentioned by 5 Kis, located in Ejdabia,  Misrata and Murzuq. Kis also mentioned lack of knowledge about the local area as barriers preventing migrants from being able to access assistance (5Kis). Fear of security incidents (3 Kis) and of catching a disease (2 Kis) also constitute a barrier to accessing aid. </t>
  </si>
  <si>
    <t xml:space="preserve">The large majority of Kis did not mention discrimination as a barrier to receiving assistance (13 Kis). The forms of discrimination mentioned were diverse; ranging from discrimination based on race (2 Kis), nationality (2 Kis) or documentations status (2Kis), to perceptions that migrants and refugees are untrustworthy or spread diseases (2 Kis each). </t>
  </si>
  <si>
    <t xml:space="preserve">The groups that were most commonly reported to lack access to humanitarian assistance were migrants with disabilities (5 Kis) and migrants with no connections (5 Kis) or without community leaders (3 Kis). Also frequently mentioned were unaccompanied minors and non-Arabic speakers (4 Kis respectively) even though only one KI mentioned nationality as a contributing factor to certain groups being marginalized. Women are also reported to be among the groups discriminated against (3 Kis) especially widowed women (2 Kis). Although documentation is important, only 1 Ki reported that undocumented migrants face additional difficulties when accessing aid. </t>
  </si>
  <si>
    <t xml:space="preserve">The majority of Kis agreed that migrants are not exposed to incidents through receiving assistance (10 Kis). Of those that mentioned incidents, the most commonly mentioned were theft and the assistance being too heavy (2 Kis respectively). Only 6 Kis mentioned that certain groups are more vulnerable to incidents. Women and migrants with disabilities were reported to be more vulnerable due to locations of distribution being inaccessible or physical weakness (2 Kis each) and lack of gender segregation is a contributing factor (1 Ki) which explains why women have been found at a disadvantage when accessing aid. Violence, fear of arrest, safety incidents during travel, and  crowdedness at the aid distribution site are also potential risks to which migrants and refugees might be exposes when receiving aid reported in  all of which are reported only in Murzuq except for arrest concerns reported only in Benghazi. </t>
  </si>
  <si>
    <t xml:space="preserve">Around half of Kis (7 Kis respectively) mentioned medical assistance and in-kind non-food items assistance (including furniture). Following this, livelihoods and in-kind food assistance were commonly mentioned (6 Kis respectively). Voluntary return was reported by 5 Kis and family reunification by only1 Ki. Shelter assistance remains relatively demanded (3 Kis). </t>
  </si>
  <si>
    <t xml:space="preserve">Lack of livelihoods was most reported as the challenge having the greatest negative impact on the lives of migrants and refugees, mentioned by at least one KI in all mantikas (9 Kis overall). This was closely followed by lack of money and fear of arrest (8 Kis respectively). All KIs in Murzuq and over half of the KIs in Benghazi (5 KIs altogether) mentioned exploitation at work, including dangerous working conditions, abuse by employers and sexual harassment. Access to health was mentioned in Benghazi, Murzuq, Misrata and Tripoli (5 KIs overall) followed by access to housing (3 Kis). Discrimination is reported 3 times as a daily challenge surpassed by documentation issues and engaging in illegal activities (4 Kis respectively). </t>
  </si>
  <si>
    <t xml:space="preserve">Ten Kis reported that children are the most affected by challenges, particularly with regard to being vulnerable to exploitation and engaging in illegal activities. This was followed by seven Kis who reported that elderly migrants are most at risk. Women are unsurprisingly third in the list, reported by 6 Kis as a vulnerable group to these challenges followed by unemployed migrants (5). </t>
  </si>
  <si>
    <t>Migrants with disabilities</t>
  </si>
  <si>
    <t xml:space="preserve">The majority of Kis reported that assistance is helping migrants and refugees (10 Kis). However, only four Kis mentioned the positive aspects of assistance, including that aid is sufficient to cover all needs and is fairly distributed (2 Kis each), while 13 Kis reported problems with aid. The most reported problem was that aid is insufficient (11 Kis), followed by aid not matching needs of migrants and refugees (6 KIs). Respondents also reported that aid is usually inconsistent (5 Kis) or inaccessible (4 Kis). Only 3 Kis complained that aid is not fairly distributed.  </t>
  </si>
  <si>
    <t xml:space="preserve">Consequently, as targeting based assistance is very limited, usually aid providers do not put any conditions as in who can receive assistance (6Kis). Some organizations however do give priority to extremely vulnerable groups such as people with disabilities, the unemployed, women, the elderly or people who bear illnesses (3 Kis). Only one key informant reported targeting families with children.  Three key informants reported assessing needs before providing any, through different channels among which is conducting questionnaires with the intended targets. In some cases, the conditions are sat by the involved contributors and stakeholders (1KI). </t>
  </si>
  <si>
    <t>Items</t>
  </si>
  <si>
    <t>Primary data collection time period</t>
  </si>
  <si>
    <t xml:space="preserve">Data collection took place between the 11th of October and the 12th of December 2021. </t>
  </si>
  <si>
    <t>Geographic Coverage</t>
  </si>
  <si>
    <t>Methodology &amp; Sampling</t>
  </si>
  <si>
    <t>For a full reference on the methodology of the MSNA in general and the qualitative phase in particular, check the terms of reference following this link.</t>
  </si>
  <si>
    <t xml:space="preserve">Credit </t>
  </si>
  <si>
    <t>The Multi-Sector Needs Assessment was carried out by REACH Initiative through field staff and enumerators, as well as through local partners and the support of iNGOs, and was funded by UNHCR.</t>
  </si>
  <si>
    <t xml:space="preserve">Participating Partners </t>
  </si>
  <si>
    <t xml:space="preserve">The focus groups discussions were carried through our partners, Terre des Homme (TDH) and CESVI. </t>
  </si>
  <si>
    <t>Data Cleaning Process</t>
  </si>
  <si>
    <t>Contacts (Name &amp; email address)</t>
  </si>
  <si>
    <t>Sheets</t>
  </si>
  <si>
    <t>Sheet 1- Method Report</t>
  </si>
  <si>
    <t xml:space="preserve">Sheet 2- Humanitarian Assistance Actors Data Saturation Grid </t>
  </si>
  <si>
    <t>Outlines the findings and analysis of the tool on the supply side of humanitarian assistance</t>
  </si>
  <si>
    <t>Outlines the findings and analysis of the tool on the demand side of humanitarian assistance</t>
  </si>
  <si>
    <t xml:space="preserve">Face to face (7 Kis), through community representatives (7 KIs )  and word of mouth (5 KIs) were the most commonly reported channels for receiving information about available assistance. The use of social media remains relatively limited (3 Kis) when receiving information about aid. Phone calls (1 Ki) and SMS (2Kis) also not very commonly used channels of receiving information. Some individual initiatives like business people who would donate aid would announce it themselves (1Ki) or individuals who perform the Islamic religious duty of zakat, and would donate money to individuals in need (1Ki), in this case most probably the communication happens face to face. </t>
  </si>
  <si>
    <t xml:space="preserve">The majority of Kis mentioned more face to face communication as the best way to improve migrants' access to information on receiving assistance (8Kis), either through visiting migrants at their place of work or shelter, or establishing more field offices. Following this, KIs also mentioned to collect phone numbers in order to contact migrants by phone (4 Kis), and to prioritize information sharing amongst smaller communities who may not receive information through regular channels (4Kis). A diversity of languages when using communication channels was suggested by 3 Kis to reach out to as many people as possible. Respondents also suggested better targeting, better advertising and better coordination between humanitarian actors (2 Kis each).  </t>
  </si>
  <si>
    <t>Better targeting</t>
  </si>
  <si>
    <t xml:space="preserve">KIs most commonly mentioned that smaller groups without community leaders are less likely to receive information on assistance (5 KIs). In terms of gender, 2 Kis from Benghazi reported that men and women face the same barriers to accessing assistance. However, 2 Kis in Tripoli and Murzuq reported that women face more barriers and find it more difficult to access aid. Migrants who are relatively isolated, meaning they do not have connections with other migrants or live far away from migrant communities also are at a disadvantage from receiving aid (3 Kis) which might explain why newly arrived migrants face more difficulties when accessing assistance (2 Kis). Language barriers are again present in this context and non Arabic-speakers face even more difficulties (2Kis). </t>
  </si>
  <si>
    <t>Question 5: Please elaborate on what forms of discrimination you are aware of: what do they entail? Are any population groups particularly exposed to discrimination?</t>
  </si>
  <si>
    <t xml:space="preserve">Delivering aid directly migrants' homes was the most commonly reported way of facilitating migrants' and refugees' access to assistance (5 Kis). This was particularly mentioned in Benghazi (2 Kis) and Tripoli (2 Kis). Following this, 3 Kis mentioned assessments and identifying populations in need as an important step in improving access to assistance. Building trust, establishing laws and regulations, coordination between different stakeholders and special committees that delivers aid were all suggested as a potential enhancement to the way aid distribution is operating right now (2 Kis each). Despite its importance, providing mobile phones and collecting phone numbers and databases were mentioned only once each. </t>
  </si>
  <si>
    <t>Prioritize vulnerable groups</t>
  </si>
  <si>
    <t>Question 8: Do you think receiving assistance can expose migrants and refugees to any incidents? What incidents, and why?</t>
  </si>
  <si>
    <t>Question 9: If yes, what happens next - how can migrants report this to the organization? Are these complains usually addressed by organizations?</t>
  </si>
  <si>
    <t xml:space="preserve">Over half of all Kis agreed that organizations  do not receive complaints regarding incidents (8 Kis). If complaints were mentioned, Kis mentioned that they were communicated to the organization directly (2 Kis), flagged during distribution (2 Kis), or brought forward to supporting organizations (2 Kis). Of those that commented on the responsiveness of organizations to complaints (5 Kis), 3 Kis mentioned that organizations were responsive to feedback and 2 reported the opposite. Reporting through community leaders or through a friend or by phone are equally uncommon (1 Ki each). </t>
  </si>
  <si>
    <t>Directly to the organization</t>
  </si>
  <si>
    <t>Through supporting organizations</t>
  </si>
  <si>
    <t>Organizations cannot respond</t>
  </si>
  <si>
    <t>Organizations responsive</t>
  </si>
  <si>
    <t xml:space="preserve">Female migrants and refugees were reported to be most in need of assistance, including widows, pregnant women and single mothers (8 Kis). Children (6 Kis) and migrants with disabilities (6 Kis) were also commonly mentioned as being in urgent need of assistance. Particularly vulnerable groups like elderly (4 Kis), people with chronic diseases (4 Kis) and unemployed or low income individuals (3 and 2 Kis respectively) were also reported as in need. Because of the difficulties to sustain a relatively large family, families were reported by 4 Kis as particularly in need. Minority groups were mentioned only once but non-Arabic speaking groups were reported 4 times to be among the groups in need provided the role that language plays in finding a job and in integrating into the society. </t>
  </si>
  <si>
    <t>Daily laborer's</t>
  </si>
  <si>
    <t>Child labor</t>
  </si>
  <si>
    <t xml:space="preserve">The most reported way of improving the usefulness of assistance is through needs assessments (6 Kis), followed by ensuring that the distribution of aid is regular and consistent (6 Kis). Related to this, Kis mentioned that the timeliness of aid should be improved, the quantity should be increased, distribution should be fair and equitable, and aid providers should focus on livelihoods-based assistance (5 KIs each). Respondents also recommended diversification of aid (4 Kis) and to prioritize vulnerable groups (3 Kis). Several feedback on increasing the outreach of aid including delivering aid to migrant homes, monitoring aid better, providing improved accessible distribution points (2 Kis each). </t>
  </si>
  <si>
    <t>International Organization for Migration</t>
  </si>
  <si>
    <t xml:space="preserve">These methods of communication are reportedly quite efficient. 12 out of our 15 respondents claimed that the method used is extremely effective among which one key informant further emphasized that their lists used for communication are updated in timely manners and only 1 Ki reported that these methods are generally not effective. 1 key informant, however, insisted that phone use is more effective than other channels. Language barrier was reported 4 times as a potential obstacle towards efficiency and it was reported to be overcome via translation by only one respondent, the second reported obstacle is transportation, making it hard to reach remote areas. </t>
  </si>
  <si>
    <t>Particularly vulnerable groups</t>
  </si>
  <si>
    <t xml:space="preserve">The main reported challenge to reach migrants and refugees with assistance is poor or limited communication channels (6Kis). This is due to several reported reasons, language for example is one of contributing factors (2Kis). In addition, reportedly, migrants and refugees have limited access to phones and sim cards (1KI). It is also worth mentioning that, long procedures to get approval to communicate with the intended target was reported by one key informant as a main barrier. Another challenge is reported to be the difficulty of reaching migrants and refugees who are living in remote areas (3Kis) or reaching certain nationalities on whom the organization has no information (1Ki).  Language, again, is mentioned as a barrier (4 Kis) and lack of trust (1Ki) as well as security and safety concerns (3 Kis). Aid providers also reported that shortages of assistance that does not meet the expectations or needs of the intended target in addition to possible frequent delays on delivery also makes it hard to provide efficient service (4 Kis).  </t>
  </si>
  <si>
    <t xml:space="preserve">In order to overcome these challenges, interviewed key informants provided a variety of suggestions. Mainly centralization of both stakeholders and communication channels. Basically, since many organizations are working in the sector, it is suggested that CSO and INGOs have a coordination system in order to increase efficiency (6KIs). Increase outreach and being more efficiently communicative is also reported as one of the main solutions that can be implemented (7Kis). In terms of meeting needs more efficiently it is suggested to rely on data (4Kis). It is however important to mention that lack of trust between aid providers  and migrants and refugees creates a gap that makes providing this service more difficult (2Kis) and thus it is important to provide more safety to overcome these challenges (2 Kis). </t>
  </si>
  <si>
    <t xml:space="preserve">Two thirds of our sample reported including migrants and refugees in the feedback process or the decision making process.  This is done to ensure that there is not a gap of information between aid providers and the group in question. For example one key informant reported that they need to do so in order to better understand the problems of their target better. They are also included in the choice of the distribution strategy. </t>
  </si>
  <si>
    <t>In general feedback provided by migrants and refugees is considered (9Kis). The difference of the follow-up action depends on the nature of the feedback. 3 key informants reported that, if it is the capacity of the field managers to take the decision of adjusting the change on the spot, the feedback would be incorporated immediately. On the other hand, some feedback or adjustments might need to go through an administrative process and through involved teams and administration in order for it to be incorporated. One of the example of adjustments provided is the amendment of the distribution channels or methods which was updated to accommodated for the suggestions of the intended group (3 Kis).</t>
  </si>
  <si>
    <t>Most of the Humanitarian actors and humanitarian assistance providers included in our sample have been in service of migrants and refugees for at least two years (11 Kis). Some even reported working with migrants and refugees for more than two decades (2 Kis). They provide a variety of assistance but the most common is in kind aid. In descending order, food was the most reported type of assistance (8KIs), followed by medical assistance (7 Kis) and Non food items (7Kis). NFIs,  generally consist of mattresses and blankets. Cash support is rare, only two Kis reported providing it, mentioning that it is not even quite regular. Yet, this latter type of assistance remains relatively more common than shelter assistance reported by only one KI. One humanitarian actor mentioned providing assistance for new comers to settle in Libya (1 Ki) and only one mentioned providing reallocation and voluntary return.</t>
  </si>
  <si>
    <t>Reallocation and voluntary return</t>
  </si>
  <si>
    <t>Settling in Libya</t>
  </si>
  <si>
    <t>Reportedly, various channels of communication are used to reach migrants and refugees. Dissemination via the organizations' CSOs offices is the most common channel (6Kis). Humanitarian assistance providers  tend to also inform the intended groups in their shelters which is usually done  face to face (5KIs). Communication through community leaders remains a key channel to reach migrants and refugees reported by 3 key informants. On the other hand, the use of technology to achieve this goal remains limited, only 2 key informant reported using social media to disseminate the information. Phone calls and SMS use is also was reported by only 4 key informants i.e. less than third of our respondents, provided the efficiency of this method, this percentage is considerably low. Formal institutions such as embassies and municipalities were rarely reported (1KI each). This might be due to arrest concerns among migrants and refugees as lack of trust was reported among the challenges to reach migrants and refugees (see below).</t>
  </si>
  <si>
    <t>Disseminated by embassies</t>
  </si>
  <si>
    <t>Disseminated in shelters f2f</t>
  </si>
  <si>
    <t>Qualitative data collection comprised of a set of Key Informant Interviews (KIIs). KIIs were conducted with  expert stakeholders or refugee and migrant community representatives, selected based on their perceived knowledge of sectoral and cross-sectoral themes related to migrants and refugees residing in Libya. Interviews were conducted either remotely (by phone) or in person, based on the capacity of REACH and its data collection partners to safely conduct in person data collection.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qualitative analysis were accommodation, livelihoods and humanitarian assistance. Three cross-cutting themes were mainstreamed across all qualitative assessments: 
1. Protection
2. Gender
3. Mental health
The humanitarian assistance section employed two tools, one on the experience of migrants and refugees and one on the experience of humanitarian actors who are work with/on migrants and refugees, drawing on the knowledge of a total of 30 key informants (15 KIs with humanitarian assistance providers and 15 with migrants and refugees about the same topic) in the mantikas of Benghazi, Ejdabia, Murzuq, Tripoli and Misrata. Enumerators where instructed to seek, where possible, to identify and interview both female and male key informants.</t>
  </si>
  <si>
    <t xml:space="preserve">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 The analyst identified emergent themes among key informants, such as references to discrimination as a barrier to finding housing or accessing humanitarian assistance. </t>
  </si>
  <si>
    <t>The analysis involved the assumption, grounded in literature review and quantitative data analysis, that certain variables have a significant impact on the needs, priorities, and challenges refugees and migrants experience 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information about certain pre-identified sub-sets.</t>
  </si>
  <si>
    <t xml:space="preserve">Accommodation: 2 x Data saturation grids (general context, experiences at neighborhood/individual level) </t>
  </si>
  <si>
    <t xml:space="preserve">Qualitative data collection comprised of a set of Key Informant Interviews (KIIs). KIIs were conducted with  expert stakeholders or refugee and migrant community representatives, selected based on their perceived knowledge of sectoral and cross-sectoral themes related to migrants and refugees residing in Libya. Interviews were conducted either remotely (by phone) or in person, based on the capacity of REACH and its data collection partners to safely conduct in person data collection.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qualitative analysis were accommodation, livelihoods and humanitarian assistance. Three cross-cutting themes were mainstreamed across all qualitative assessments: 
1. Protection
2. Gender
3. Mental health
The humanitarian assistance section employed two tools, one on the experience of migrants and refugees and one on the experience of humanitarian actors who are work with/on migrants and refugees, drawing on the knowledge of a total of 30 key informants (15 KIs with humanitarian assistance providers and 15 with migrants and refugees about the same topic) in the mantikas of Benghazi, Ejdabia, Murzuq, Tripoli and Misrata. Enumerators where instructed to seek, where possible, to identify and interview both female and male key informants.
</t>
  </si>
  <si>
    <t>Data cleaning was done throughout data collection to ensure the final dataset was of highest quality.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</si>
  <si>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Detailed description of the methodology, the scope and the purpose of the qualitative research</t>
  </si>
  <si>
    <t>Sheet 3- Humanitarian Assistance migrants and refugees Data Saturation Grid</t>
  </si>
  <si>
    <t xml:space="preserve">Since 2011, Libya has experienced several waves of fighting, and the complex socio-political landscape has developed into an increasingly protracted conflict. From 2014, an overall de-escalation of the conflict at the national level gave way to more localized forms of community-based fighting over governance and control of key strategic and economic resources. However, in April 2019, intensive fighting broke out in the Tripoli area. Although elections are announced as a step towards stabilizing the country, the tension is still continued into 2021. Various measures and movement restrictions have been put in place in Libya ever since the outbreak of covid-19 on the 24th of March 2020. This situation does affect the life of Libyan nationals but even is more critical for migrants and refugees as they are already vulnerable groups. </t>
  </si>
  <si>
    <t xml:space="preserve">5 mantikas across Libya were covered this year, namely Benghazi, Ejdabia, Murzuq, Tripoli and Misrata. </t>
  </si>
  <si>
    <t>LBY2105b: Refugee and Migrant Multi-Sectoral Needs Assessment
Qualitative Analysis: Humanitarian Assistance Key Informant Interviews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</si>
</sst>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8"/>
      <name val="Microsoft Sans Serif"/>
      <family val="2"/>
    </font>
    <font>
      <b/>
      <sz val="11"/>
      <color theme="0"/>
      <name val="Calibri"/>
      <family val="2"/>
      <scheme val="minor"/>
    </font>
    <font>
      <sz val="11"/>
      <color theme="0"/>
      <name val="Calibri"/>
      <family val="2"/>
      <scheme val="minor"/>
    </font>
    <font>
      <sz val="11"/>
      <name val="Calibri"/>
      <family val="2"/>
      <scheme val="minor"/>
    </font>
    <font>
      <b/>
      <sz val="10"/>
      <color theme="0"/>
      <name val="Arial Narrow"/>
      <family val="2"/>
    </font>
    <font>
      <b/>
      <sz val="11"/>
      <color rgb="FFFFFFFF"/>
      <name val="Arial Narrow"/>
      <family val="2"/>
    </font>
    <font>
      <sz val="10"/>
      <color rgb="FF000000"/>
      <name val="Arial Narrow"/>
      <family val="2"/>
    </font>
    <font>
      <b/>
      <sz val="11"/>
      <color theme="0"/>
      <name val="Arial Narrow"/>
      <family val="2"/>
    </font>
    <font>
      <b/>
      <sz val="14"/>
      <color theme="0"/>
      <name val="Arial Narrow"/>
      <family val="2"/>
    </font>
    <font>
      <sz val="11"/>
      <color theme="1"/>
      <name val="Arial Narrow"/>
      <family val="2"/>
    </font>
    <font>
      <sz val="11"/>
      <color rgb="FF000000"/>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b/>
      <sz val="10"/>
      <color theme="1"/>
      <name val="Arial Narrow"/>
      <family val="2"/>
    </font>
    <font>
      <sz val="10"/>
      <color theme="1"/>
      <name val="Arial Narrow"/>
      <family val="2"/>
    </font>
    <font>
      <sz val="10"/>
      <name val="Arial Narrow"/>
      <family val="2"/>
    </font>
    <font>
      <i/>
      <sz val="10"/>
      <color theme="1"/>
      <name val="Arial Narrow"/>
      <family val="2"/>
    </font>
    <font>
      <i/>
      <sz val="10"/>
      <name val="Arial Narrow"/>
      <family val="2"/>
    </font>
    <font>
      <sz val="8"/>
      <name val="Arial Narrow"/>
      <family val="2"/>
    </font>
    <font>
      <sz val="10"/>
      <color theme="1"/>
      <name val="Calibri"/>
      <family val="2"/>
      <scheme val="minor"/>
    </font>
    <font>
      <i/>
      <sz val="8"/>
      <color theme="1"/>
      <name val="Calibri"/>
      <family val="2"/>
      <scheme val="minor"/>
    </font>
    <font>
      <i/>
      <sz val="8"/>
      <name val="Microsoft Sans Serif"/>
      <family val="2"/>
    </font>
    <font>
      <sz val="11"/>
      <color theme="1"/>
      <name val="Calibri"/>
      <family val="2"/>
      <scheme val="minor"/>
    </font>
    <font>
      <b/>
      <sz val="28"/>
      <color rgb="FF000000"/>
      <name val="Arial Narrow"/>
      <family val="2"/>
    </font>
    <font>
      <b/>
      <u/>
      <sz val="10"/>
      <color rgb="FFEE5859"/>
      <name val="Arial Narrow"/>
      <family val="2"/>
    </font>
    <font>
      <b/>
      <sz val="10"/>
      <color rgb="FFEE5859"/>
      <name val="Arial Narrow"/>
      <family val="2"/>
    </font>
    <font>
      <u/>
      <sz val="10"/>
      <color theme="4" tint="-0.249977111117893"/>
      <name val="Arial Narrow"/>
      <family val="2"/>
    </font>
    <font>
      <b/>
      <sz val="8"/>
      <name val="Microsoft Sans Serif"/>
      <family val="2"/>
    </font>
  </fonts>
  <fills count="16">
    <fill>
      <patternFill patternType="none"/>
    </fill>
    <fill>
      <patternFill patternType="gray125"/>
    </fill>
    <fill>
      <patternFill patternType="solid">
        <fgColor rgb="FF545455"/>
        <bgColor indexed="64"/>
      </patternFill>
    </fill>
    <fill>
      <patternFill patternType="solid">
        <fgColor theme="1" tint="0.34998626667073579"/>
        <bgColor indexed="64"/>
      </patternFill>
    </fill>
    <fill>
      <patternFill patternType="solid">
        <fgColor rgb="FFF06E6F"/>
        <bgColor indexed="64"/>
      </patternFill>
    </fill>
    <fill>
      <patternFill patternType="solid">
        <fgColor theme="0" tint="-0.14999847407452621"/>
        <bgColor indexed="64"/>
      </patternFill>
    </fill>
    <fill>
      <patternFill patternType="solid">
        <fgColor rgb="FFEE5859"/>
        <bgColor indexed="64"/>
      </patternFill>
    </fill>
    <fill>
      <patternFill patternType="solid">
        <fgColor rgb="FFA5A5A5"/>
        <bgColor rgb="FFA5A5A5"/>
      </patternFill>
    </fill>
    <fill>
      <patternFill patternType="solid">
        <fgColor rgb="FF666666"/>
        <bgColor indexed="64"/>
      </patternFill>
    </fill>
    <fill>
      <patternFill patternType="solid">
        <fgColor rgb="FFF0F0F0"/>
        <bgColor indexed="64"/>
      </patternFill>
    </fill>
    <fill>
      <patternFill patternType="solid">
        <fgColor rgb="FF626363"/>
        <bgColor indexed="64"/>
      </patternFill>
    </fill>
    <fill>
      <patternFill patternType="solid">
        <fgColor indexed="67"/>
        <bgColor indexed="9"/>
      </patternFill>
    </fill>
    <fill>
      <patternFill patternType="solid">
        <fgColor rgb="FFFFFF00"/>
        <bgColor indexed="64"/>
      </patternFill>
    </fill>
    <fill>
      <patternFill patternType="solid">
        <fgColor theme="0"/>
        <bgColor indexed="64"/>
      </patternFill>
    </fill>
    <fill>
      <patternFill patternType="solid">
        <fgColor rgb="FFEE5859"/>
        <bgColor rgb="FFD63F40"/>
      </patternFill>
    </fill>
    <fill>
      <patternFill patternType="solid">
        <fgColor theme="0" tint="-0.14999847407452621"/>
        <bgColor rgb="FFA6A6A6"/>
      </patternFill>
    </fill>
  </fills>
  <borders count="42">
    <border>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bottom style="medium">
        <color rgb="FF000000"/>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s>
  <cellStyleXfs count="2">
    <xf numFmtId="0" fontId="0" fillId="0" borderId="0"/>
    <xf numFmtId="0" fontId="26" fillId="0" borderId="0"/>
  </cellStyleXfs>
  <cellXfs count="133">
    <xf numFmtId="0" fontId="0" fillId="0" borderId="0" xfId="0"/>
    <xf numFmtId="0" fontId="1" fillId="0" borderId="2" xfId="0" applyFont="1" applyBorder="1" applyAlignment="1">
      <alignment horizontal="center" vertical="top"/>
    </xf>
    <xf numFmtId="0" fontId="0" fillId="0" borderId="0" xfId="0" applyBorder="1" applyAlignment="1"/>
    <xf numFmtId="0" fontId="0" fillId="0" borderId="0" xfId="0" applyBorder="1"/>
    <xf numFmtId="0" fontId="0" fillId="0" borderId="0" xfId="0" applyBorder="1" applyAlignment="1">
      <alignment horizontal="left"/>
    </xf>
    <xf numFmtId="0" fontId="1" fillId="0" borderId="3" xfId="0" applyFont="1" applyBorder="1" applyAlignment="1">
      <alignment horizontal="center" vertical="top"/>
    </xf>
    <xf numFmtId="0" fontId="4" fillId="3" borderId="2" xfId="0" applyFont="1" applyFill="1" applyBorder="1"/>
    <xf numFmtId="0" fontId="5" fillId="6" borderId="2" xfId="0" applyFont="1" applyFill="1" applyBorder="1" applyAlignment="1">
      <alignment horizontal="center"/>
    </xf>
    <xf numFmtId="0" fontId="5" fillId="6" borderId="3" xfId="0" applyFont="1" applyFill="1" applyBorder="1" applyAlignment="1">
      <alignment horizontal="center"/>
    </xf>
    <xf numFmtId="0" fontId="10" fillId="0" borderId="0" xfId="0" applyFont="1"/>
    <xf numFmtId="0" fontId="10" fillId="0" borderId="0" xfId="0" applyFont="1" applyAlignment="1">
      <alignment horizontal="left" vertical="top"/>
    </xf>
    <xf numFmtId="0" fontId="11" fillId="0" borderId="22" xfId="0" applyFont="1" applyBorder="1" applyAlignment="1">
      <alignment horizontal="left" vertical="center" wrapText="1" indent="1"/>
    </xf>
    <xf numFmtId="0" fontId="11" fillId="0" borderId="23" xfId="0" applyFont="1" applyBorder="1" applyAlignment="1">
      <alignment horizontal="left" vertical="center" wrapText="1" indent="1"/>
    </xf>
    <xf numFmtId="0" fontId="6" fillId="8" borderId="24" xfId="0" applyFont="1" applyFill="1" applyBorder="1" applyAlignment="1">
      <alignment horizontal="justify" vertical="center" wrapText="1"/>
    </xf>
    <xf numFmtId="0" fontId="13" fillId="0" borderId="25" xfId="0" applyFont="1" applyBorder="1" applyAlignment="1">
      <alignment vertical="center" wrapText="1"/>
    </xf>
    <xf numFmtId="0" fontId="14" fillId="0" borderId="25" xfId="0" applyFont="1" applyBorder="1" applyAlignment="1">
      <alignment horizontal="justify" vertical="center" wrapText="1"/>
    </xf>
    <xf numFmtId="0" fontId="11" fillId="0" borderId="26" xfId="0" applyFont="1" applyBorder="1" applyAlignment="1">
      <alignment vertical="center" wrapText="1"/>
    </xf>
    <xf numFmtId="0" fontId="10" fillId="0" borderId="26" xfId="0" applyFont="1" applyBorder="1" applyAlignment="1">
      <alignment vertical="top" wrapText="1"/>
    </xf>
    <xf numFmtId="0" fontId="13" fillId="0" borderId="26" xfId="0" applyFont="1" applyBorder="1" applyAlignment="1">
      <alignment vertical="center" wrapText="1"/>
    </xf>
    <xf numFmtId="15" fontId="11" fillId="0" borderId="27" xfId="0" applyNumberFormat="1" applyFont="1" applyBorder="1" applyAlignment="1">
      <alignment horizontal="left" vertical="center" wrapText="1"/>
    </xf>
    <xf numFmtId="0" fontId="1" fillId="9" borderId="2" xfId="0" applyFont="1" applyFill="1" applyBorder="1" applyAlignment="1">
      <alignment horizontal="left" vertical="top"/>
    </xf>
    <xf numFmtId="0" fontId="5" fillId="6" borderId="2"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2" xfId="0" applyFont="1" applyFill="1" applyBorder="1" applyAlignment="1">
      <alignment horizontal="right" wrapText="1"/>
    </xf>
    <xf numFmtId="0" fontId="5" fillId="10" borderId="28" xfId="0" applyFont="1" applyFill="1" applyBorder="1" applyAlignment="1">
      <alignment vertical="top" wrapText="1"/>
    </xf>
    <xf numFmtId="0" fontId="5" fillId="10" borderId="11" xfId="0" applyFont="1" applyFill="1" applyBorder="1" applyAlignment="1">
      <alignment vertical="top" wrapText="1"/>
    </xf>
    <xf numFmtId="0" fontId="17" fillId="5" borderId="28" xfId="0" applyFont="1" applyFill="1" applyBorder="1" applyAlignment="1">
      <alignment vertical="top"/>
    </xf>
    <xf numFmtId="0" fontId="17" fillId="5" borderId="11" xfId="0" applyFont="1" applyFill="1" applyBorder="1" applyAlignment="1">
      <alignment wrapText="1"/>
    </xf>
    <xf numFmtId="0" fontId="18" fillId="11" borderId="1" xfId="0" applyFont="1" applyFill="1" applyBorder="1"/>
    <xf numFmtId="0" fontId="19" fillId="0" borderId="2" xfId="0" applyFont="1" applyBorder="1" applyAlignment="1">
      <alignment horizontal="center" vertical="top"/>
    </xf>
    <xf numFmtId="0" fontId="19" fillId="0" borderId="10" xfId="0" applyFont="1" applyBorder="1" applyAlignment="1">
      <alignment horizontal="center" vertical="top"/>
    </xf>
    <xf numFmtId="0" fontId="17" fillId="5" borderId="13" xfId="0" applyFont="1" applyFill="1" applyBorder="1" applyAlignment="1">
      <alignment vertical="top" wrapText="1"/>
    </xf>
    <xf numFmtId="0" fontId="17" fillId="5" borderId="0" xfId="0" applyFont="1" applyFill="1" applyAlignment="1">
      <alignment vertical="top" wrapText="1"/>
    </xf>
    <xf numFmtId="0" fontId="17" fillId="5" borderId="28" xfId="0" applyFont="1" applyFill="1" applyBorder="1" applyAlignment="1">
      <alignment horizontal="left" vertical="top"/>
    </xf>
    <xf numFmtId="0" fontId="22" fillId="0" borderId="2" xfId="0" applyFont="1" applyBorder="1" applyAlignment="1">
      <alignment horizontal="center" vertical="top"/>
    </xf>
    <xf numFmtId="0" fontId="22" fillId="0" borderId="10" xfId="0" applyFont="1" applyBorder="1" applyAlignment="1">
      <alignment horizontal="center" vertical="top"/>
    </xf>
    <xf numFmtId="0" fontId="17" fillId="5" borderId="28" xfId="0" applyFont="1" applyFill="1" applyBorder="1" applyAlignment="1">
      <alignment wrapText="1"/>
    </xf>
    <xf numFmtId="0" fontId="10" fillId="11" borderId="1" xfId="0" applyFont="1" applyFill="1" applyBorder="1"/>
    <xf numFmtId="0" fontId="23" fillId="0" borderId="0" xfId="0" applyFont="1"/>
    <xf numFmtId="0" fontId="5" fillId="6" borderId="10" xfId="0" applyFont="1" applyFill="1" applyBorder="1" applyAlignment="1">
      <alignment horizontal="center"/>
    </xf>
    <xf numFmtId="0" fontId="5" fillId="10" borderId="2" xfId="0" applyFont="1" applyFill="1" applyBorder="1" applyAlignment="1">
      <alignment vertical="top" wrapText="1"/>
    </xf>
    <xf numFmtId="0" fontId="17" fillId="5" borderId="2" xfId="0" applyFont="1" applyFill="1" applyBorder="1" applyAlignment="1">
      <alignment wrapText="1"/>
    </xf>
    <xf numFmtId="0" fontId="17" fillId="5" borderId="2" xfId="0" applyFont="1" applyFill="1" applyBorder="1" applyAlignment="1">
      <alignment vertical="top" wrapText="1"/>
    </xf>
    <xf numFmtId="0" fontId="5" fillId="10" borderId="3" xfId="0" applyFont="1" applyFill="1" applyBorder="1" applyAlignment="1">
      <alignment vertical="top" wrapText="1"/>
    </xf>
    <xf numFmtId="0" fontId="17" fillId="5" borderId="3" xfId="0" applyFont="1" applyFill="1" applyBorder="1" applyAlignment="1">
      <alignment wrapText="1"/>
    </xf>
    <xf numFmtId="0" fontId="17" fillId="5" borderId="3" xfId="0" applyFont="1" applyFill="1" applyBorder="1" applyAlignment="1">
      <alignment vertical="top" wrapText="1"/>
    </xf>
    <xf numFmtId="0" fontId="18" fillId="0" borderId="2" xfId="0" applyFont="1" applyBorder="1"/>
    <xf numFmtId="0" fontId="10" fillId="0" borderId="2" xfId="0" applyFont="1" applyBorder="1"/>
    <xf numFmtId="0" fontId="23" fillId="0" borderId="0" xfId="0" applyFont="1" applyBorder="1"/>
    <xf numFmtId="0" fontId="24" fillId="0" borderId="0" xfId="0" applyFont="1" applyBorder="1" applyAlignment="1">
      <alignment horizontal="left" vertical="top" wrapText="1"/>
    </xf>
    <xf numFmtId="0" fontId="1" fillId="12" borderId="2" xfId="0" applyFont="1" applyFill="1" applyBorder="1" applyAlignment="1">
      <alignment horizontal="center" vertical="top"/>
    </xf>
    <xf numFmtId="0" fontId="0" fillId="13" borderId="0" xfId="0" applyFill="1"/>
    <xf numFmtId="0" fontId="8" fillId="14" borderId="13" xfId="0" applyFont="1" applyFill="1" applyBorder="1" applyAlignment="1">
      <alignment vertical="top" wrapText="1"/>
    </xf>
    <xf numFmtId="0" fontId="8" fillId="14" borderId="33" xfId="0" applyFont="1" applyFill="1" applyBorder="1" applyAlignment="1">
      <alignment horizontal="left" vertical="top" wrapText="1"/>
    </xf>
    <xf numFmtId="0" fontId="19" fillId="5" borderId="34" xfId="0" applyFont="1" applyFill="1" applyBorder="1" applyAlignment="1">
      <alignment vertical="top" wrapText="1"/>
    </xf>
    <xf numFmtId="0" fontId="19" fillId="5" borderId="18" xfId="0" applyFont="1" applyFill="1" applyBorder="1" applyAlignment="1">
      <alignment horizontal="left" vertical="top" wrapText="1"/>
    </xf>
    <xf numFmtId="0" fontId="19" fillId="0" borderId="34" xfId="0" applyFont="1" applyBorder="1" applyAlignment="1">
      <alignment vertical="top" wrapText="1"/>
    </xf>
    <xf numFmtId="0" fontId="19" fillId="0" borderId="35" xfId="0" applyFont="1" applyBorder="1" applyAlignment="1">
      <alignment horizontal="left" vertical="top" wrapText="1"/>
    </xf>
    <xf numFmtId="0" fontId="19" fillId="15" borderId="18" xfId="0" applyFont="1" applyFill="1" applyBorder="1" applyAlignment="1">
      <alignment horizontal="left" vertical="top" wrapText="1"/>
    </xf>
    <xf numFmtId="0" fontId="19" fillId="5" borderId="36" xfId="0" applyFont="1" applyFill="1" applyBorder="1" applyAlignment="1">
      <alignment vertical="top" wrapText="1"/>
    </xf>
    <xf numFmtId="0" fontId="30" fillId="5" borderId="37" xfId="0" applyFont="1" applyFill="1" applyBorder="1" applyAlignment="1">
      <alignment vertical="top" wrapText="1"/>
    </xf>
    <xf numFmtId="0" fontId="19" fillId="5" borderId="37" xfId="0" applyFont="1" applyFill="1" applyBorder="1" applyAlignment="1">
      <alignment vertical="top" wrapText="1"/>
    </xf>
    <xf numFmtId="0" fontId="19" fillId="13" borderId="36" xfId="0" applyFont="1" applyFill="1" applyBorder="1" applyAlignment="1">
      <alignment vertical="top" wrapText="1"/>
    </xf>
    <xf numFmtId="0" fontId="19" fillId="13" borderId="37" xfId="0" applyFont="1" applyFill="1" applyBorder="1" applyAlignment="1">
      <alignment vertical="top" wrapText="1"/>
    </xf>
    <xf numFmtId="0" fontId="7" fillId="7" borderId="38" xfId="1" applyFont="1" applyFill="1" applyBorder="1" applyAlignment="1">
      <alignment horizontal="left" vertical="top"/>
    </xf>
    <xf numFmtId="0" fontId="8" fillId="14" borderId="39" xfId="0" applyFont="1" applyFill="1" applyBorder="1" applyAlignment="1">
      <alignment horizontal="left" vertical="top" wrapText="1"/>
    </xf>
    <xf numFmtId="0" fontId="19" fillId="5" borderId="35" xfId="0" applyFont="1" applyFill="1" applyBorder="1" applyAlignment="1">
      <alignment horizontal="left" vertical="top" wrapText="1"/>
    </xf>
    <xf numFmtId="0" fontId="19" fillId="5" borderId="40" xfId="0" applyFont="1" applyFill="1" applyBorder="1" applyAlignment="1">
      <alignment vertical="top" wrapText="1"/>
    </xf>
    <xf numFmtId="0" fontId="19" fillId="5" borderId="41" xfId="0" applyFont="1" applyFill="1" applyBorder="1" applyAlignment="1">
      <alignment horizontal="left" vertical="top" wrapText="1"/>
    </xf>
    <xf numFmtId="0" fontId="27" fillId="0" borderId="31" xfId="0" applyFont="1" applyBorder="1" applyAlignment="1">
      <alignment horizontal="left" vertical="top" wrapText="1"/>
    </xf>
    <xf numFmtId="0" fontId="27" fillId="0" borderId="32" xfId="0" applyFont="1" applyBorder="1" applyAlignment="1">
      <alignment horizontal="left" vertical="top" wrapText="1"/>
    </xf>
    <xf numFmtId="0" fontId="28" fillId="0" borderId="13" xfId="0" applyFont="1" applyBorder="1" applyAlignment="1">
      <alignment horizontal="left" vertical="top" wrapText="1"/>
    </xf>
    <xf numFmtId="0" fontId="29" fillId="0" borderId="18" xfId="0" applyFont="1" applyBorder="1" applyAlignment="1">
      <alignment horizontal="left" vertical="top" wrapText="1"/>
    </xf>
    <xf numFmtId="0" fontId="11" fillId="0" borderId="13"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6" fillId="8" borderId="22" xfId="0" applyFont="1" applyFill="1" applyBorder="1" applyAlignment="1">
      <alignment vertical="center" wrapText="1"/>
    </xf>
    <xf numFmtId="0" fontId="6" fillId="8" borderId="23" xfId="0" applyFont="1" applyFill="1" applyBorder="1" applyAlignment="1">
      <alignment vertical="center"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6" fillId="8" borderId="16" xfId="0" applyFont="1" applyFill="1" applyBorder="1" applyAlignment="1">
      <alignment horizontal="left" vertical="center" wrapText="1"/>
    </xf>
    <xf numFmtId="0" fontId="6" fillId="8" borderId="17" xfId="0" applyFont="1" applyFill="1" applyBorder="1" applyAlignment="1">
      <alignment horizontal="left" vertical="center" wrapText="1"/>
    </xf>
    <xf numFmtId="0" fontId="12" fillId="8" borderId="13" xfId="0" applyFont="1" applyFill="1" applyBorder="1" applyAlignment="1">
      <alignment horizontal="left" vertical="center" wrapText="1"/>
    </xf>
    <xf numFmtId="0" fontId="12" fillId="8" borderId="18" xfId="0" applyFont="1" applyFill="1" applyBorder="1" applyAlignment="1">
      <alignment horizontal="left" vertical="center" wrapText="1"/>
    </xf>
    <xf numFmtId="0" fontId="10" fillId="0" borderId="0" xfId="0" applyFont="1" applyAlignment="1">
      <alignment horizontal="left" vertical="top" wrapText="1"/>
    </xf>
    <xf numFmtId="0" fontId="10" fillId="0" borderId="21" xfId="0" applyFont="1" applyBorder="1" applyAlignment="1">
      <alignment horizontal="left" vertical="top" wrapText="1"/>
    </xf>
    <xf numFmtId="0" fontId="11" fillId="0" borderId="13"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8" fillId="3" borderId="6" xfId="0" applyFont="1" applyFill="1" applyBorder="1" applyAlignment="1">
      <alignment horizontal="left" wrapText="1"/>
    </xf>
    <xf numFmtId="0" fontId="8" fillId="3" borderId="0" xfId="0" applyFont="1" applyFill="1" applyAlignment="1">
      <alignment horizontal="left" wrapText="1"/>
    </xf>
    <xf numFmtId="0" fontId="31" fillId="5" borderId="7" xfId="0" applyFont="1" applyFill="1" applyBorder="1" applyAlignment="1">
      <alignment horizontal="left" vertical="top"/>
    </xf>
    <xf numFmtId="0" fontId="31" fillId="5" borderId="8" xfId="0" applyFont="1" applyFill="1" applyBorder="1" applyAlignment="1">
      <alignment horizontal="left" vertical="top"/>
    </xf>
    <xf numFmtId="0" fontId="31" fillId="5" borderId="9"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3"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2" borderId="9" xfId="0" applyFont="1" applyFill="1" applyBorder="1" applyAlignment="1">
      <alignment horizontal="left" vertical="top"/>
    </xf>
    <xf numFmtId="0" fontId="25" fillId="0" borderId="2" xfId="0" applyFont="1" applyBorder="1" applyAlignment="1">
      <alignment horizontal="left" vertical="top" wrapText="1"/>
    </xf>
    <xf numFmtId="0" fontId="25" fillId="0" borderId="4" xfId="0" applyFont="1" applyBorder="1" applyAlignment="1">
      <alignment horizontal="left" vertical="top" wrapText="1"/>
    </xf>
    <xf numFmtId="0" fontId="25" fillId="0" borderId="15" xfId="0" applyFont="1" applyBorder="1" applyAlignment="1">
      <alignment horizontal="left" vertical="top" wrapText="1"/>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2" fillId="4" borderId="2" xfId="0" applyFont="1" applyFill="1" applyBorder="1" applyAlignment="1">
      <alignment horizontal="center" vertical="center" wrapText="1"/>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2" fillId="2" borderId="6" xfId="0" applyFont="1" applyFill="1" applyBorder="1" applyAlignment="1">
      <alignment horizontal="left" vertical="top"/>
    </xf>
    <xf numFmtId="0" fontId="2" fillId="2" borderId="0" xfId="0" applyFont="1" applyFill="1" applyBorder="1" applyAlignment="1">
      <alignment horizontal="left" vertical="top"/>
    </xf>
    <xf numFmtId="0" fontId="2" fillId="2" borderId="5" xfId="0" applyFont="1" applyFill="1" applyBorder="1" applyAlignment="1">
      <alignment horizontal="left" vertical="top"/>
    </xf>
    <xf numFmtId="0" fontId="5" fillId="6" borderId="4" xfId="0" applyFont="1" applyFill="1" applyBorder="1" applyAlignment="1">
      <alignment horizontal="center" wrapText="1"/>
    </xf>
    <xf numFmtId="0" fontId="5" fillId="6" borderId="14" xfId="0" applyFont="1" applyFill="1" applyBorder="1" applyAlignment="1">
      <alignment horizontal="center" wrapText="1"/>
    </xf>
    <xf numFmtId="0" fontId="5" fillId="6" borderId="15" xfId="0" applyFont="1" applyFill="1" applyBorder="1" applyAlignment="1">
      <alignment horizontal="center" wrapText="1"/>
    </xf>
    <xf numFmtId="0" fontId="20" fillId="0" borderId="3" xfId="0" applyFont="1" applyBorder="1" applyAlignment="1">
      <alignment horizontal="left" vertical="top" wrapText="1"/>
    </xf>
    <xf numFmtId="0" fontId="5" fillId="10" borderId="13" xfId="0" applyFont="1" applyFill="1" applyBorder="1" applyAlignment="1">
      <alignment horizontal="left" vertical="top" wrapText="1"/>
    </xf>
    <xf numFmtId="0" fontId="5" fillId="10" borderId="0" xfId="0" applyFont="1" applyFill="1" applyAlignment="1">
      <alignment horizontal="left" vertical="top" wrapText="1"/>
    </xf>
    <xf numFmtId="0" fontId="20" fillId="0" borderId="2" xfId="0" applyFont="1" applyBorder="1" applyAlignment="1">
      <alignment horizontal="left" vertical="top"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21" fillId="0" borderId="3" xfId="0" applyFont="1" applyBorder="1" applyAlignment="1">
      <alignment horizontal="left" vertical="top" wrapText="1"/>
    </xf>
    <xf numFmtId="0" fontId="5" fillId="10" borderId="29" xfId="0" applyFont="1" applyFill="1" applyBorder="1" applyAlignment="1">
      <alignment horizontal="left" vertical="top" wrapText="1"/>
    </xf>
    <xf numFmtId="0" fontId="5" fillId="10" borderId="8" xfId="0" applyFont="1" applyFill="1" applyBorder="1" applyAlignment="1">
      <alignment horizontal="left" vertical="top" wrapText="1"/>
    </xf>
    <xf numFmtId="0" fontId="5" fillId="10" borderId="30" xfId="0" applyFont="1" applyFill="1" applyBorder="1" applyAlignment="1">
      <alignment horizontal="left" vertical="top" wrapText="1"/>
    </xf>
    <xf numFmtId="0" fontId="5" fillId="10" borderId="18" xfId="0" applyFont="1" applyFill="1" applyBorder="1" applyAlignment="1">
      <alignment horizontal="left" vertical="top" wrapText="1"/>
    </xf>
    <xf numFmtId="0" fontId="20" fillId="0" borderId="3" xfId="0" applyFont="1" applyBorder="1" applyAlignment="1">
      <alignment horizontal="center" vertical="top" wrapText="1"/>
    </xf>
  </cellXfs>
  <cellStyles count="2">
    <cellStyle name="Normal" xfId="0" builtinId="0"/>
    <cellStyle name="Normal 2" xfId="1" xr:uid="{5F7C1A67-B10C-49D8-89B6-B1AB6E1529DE}"/>
  </cellStyles>
  <dxfs count="5">
    <dxf>
      <fill>
        <patternFill>
          <bgColor theme="0" tint="-0.14996795556505021"/>
        </patternFill>
      </fill>
    </dxf>
    <dxf>
      <fill>
        <patternFill>
          <bgColor theme="5"/>
        </patternFill>
      </fill>
    </dxf>
    <dxf>
      <fill>
        <patternFill>
          <bgColor theme="0" tint="-0.14996795556505021"/>
        </patternFill>
      </fill>
    </dxf>
    <dxf>
      <fill>
        <patternFill>
          <bgColor theme="5"/>
        </patternFill>
      </fill>
    </dxf>
    <dxf>
      <fill>
        <patternFill>
          <bgColor theme="0" tint="-0.14996795556505021"/>
        </patternFill>
      </fill>
    </dxf>
  </dxfs>
  <tableStyles count="0" defaultTableStyle="TableStyleMedium2" defaultPivotStyle="PivotStyleLight16"/>
  <colors>
    <mruColors>
      <color rgb="FFF0F0F0"/>
      <color rgb="FFD1D3D4"/>
      <color rgb="FFF06E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4E3B2C5-55E2-47C2-AC27-4BF9DD203AFE}"/>
            </a:ext>
          </a:extLst>
        </xdr:cNvPr>
        <xdr:cNvSpPr/>
      </xdr:nvSpPr>
      <xdr:spPr>
        <a:xfrm>
          <a:off x="10303972" y="838200"/>
          <a:ext cx="254058" cy="43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6d1d4e5f/LBY2105b_RM-MSNA-2021_ToR_May2021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1AC5-DF07-4D45-8C34-F56613E54BFF}">
  <dimension ref="A1:B16"/>
  <sheetViews>
    <sheetView tabSelected="1" zoomScale="110" zoomScaleNormal="110" workbookViewId="0">
      <selection activeCell="B4" sqref="B4"/>
    </sheetView>
  </sheetViews>
  <sheetFormatPr defaultColWidth="8.7109375" defaultRowHeight="15" x14ac:dyDescent="0.25"/>
  <cols>
    <col min="1" max="1" width="34.7109375" customWidth="1"/>
    <col min="2" max="2" width="146.7109375" customWidth="1"/>
    <col min="3" max="16384" width="8.7109375" style="51"/>
  </cols>
  <sheetData>
    <row r="1" spans="1:2" ht="35.25" x14ac:dyDescent="0.25">
      <c r="A1" s="69" t="s">
        <v>117</v>
      </c>
      <c r="B1" s="70"/>
    </row>
    <row r="2" spans="1:2" ht="31.35" customHeight="1" x14ac:dyDescent="0.25">
      <c r="A2" s="71" t="s">
        <v>430</v>
      </c>
      <c r="B2" s="72"/>
    </row>
    <row r="3" spans="1:2" ht="17.25" thickBot="1" x14ac:dyDescent="0.3">
      <c r="A3" s="52" t="s">
        <v>372</v>
      </c>
      <c r="B3" s="53" t="s">
        <v>118</v>
      </c>
    </row>
    <row r="4" spans="1:2" ht="51.75" thickBot="1" x14ac:dyDescent="0.3">
      <c r="A4" s="54" t="s">
        <v>119</v>
      </c>
      <c r="B4" s="55" t="s">
        <v>428</v>
      </c>
    </row>
    <row r="5" spans="1:2" ht="15.75" thickBot="1" x14ac:dyDescent="0.3">
      <c r="A5" s="56" t="s">
        <v>373</v>
      </c>
      <c r="B5" s="57" t="s">
        <v>374</v>
      </c>
    </row>
    <row r="6" spans="1:2" ht="15.75" thickBot="1" x14ac:dyDescent="0.3">
      <c r="A6" s="54" t="s">
        <v>375</v>
      </c>
      <c r="B6" s="58" t="s">
        <v>429</v>
      </c>
    </row>
    <row r="7" spans="1:2" ht="192" thickBot="1" x14ac:dyDescent="0.3">
      <c r="A7" s="56" t="s">
        <v>376</v>
      </c>
      <c r="B7" s="57" t="s">
        <v>424</v>
      </c>
    </row>
    <row r="8" spans="1:2" customFormat="1" ht="15.75" thickBot="1" x14ac:dyDescent="0.3">
      <c r="A8" s="59" t="s">
        <v>120</v>
      </c>
      <c r="B8" s="60" t="s">
        <v>377</v>
      </c>
    </row>
    <row r="9" spans="1:2" ht="15.75" thickBot="1" x14ac:dyDescent="0.3">
      <c r="A9" s="59" t="s">
        <v>378</v>
      </c>
      <c r="B9" s="61" t="s">
        <v>379</v>
      </c>
    </row>
    <row r="10" spans="1:2" ht="15.75" thickBot="1" x14ac:dyDescent="0.3">
      <c r="A10" s="59" t="s">
        <v>380</v>
      </c>
      <c r="B10" s="61" t="s">
        <v>381</v>
      </c>
    </row>
    <row r="11" spans="1:2" ht="39" thickBot="1" x14ac:dyDescent="0.3">
      <c r="A11" s="62" t="s">
        <v>382</v>
      </c>
      <c r="B11" s="63" t="s">
        <v>425</v>
      </c>
    </row>
    <row r="12" spans="1:2" ht="15.75" thickBot="1" x14ac:dyDescent="0.3">
      <c r="A12" s="54" t="s">
        <v>383</v>
      </c>
      <c r="B12" s="64" t="s">
        <v>121</v>
      </c>
    </row>
    <row r="13" spans="1:2" ht="17.25" thickBot="1" x14ac:dyDescent="0.3">
      <c r="A13" s="52" t="s">
        <v>384</v>
      </c>
      <c r="B13" s="65" t="s">
        <v>118</v>
      </c>
    </row>
    <row r="14" spans="1:2" ht="15.75" thickBot="1" x14ac:dyDescent="0.3">
      <c r="A14" s="54" t="s">
        <v>385</v>
      </c>
      <c r="B14" s="66" t="s">
        <v>426</v>
      </c>
    </row>
    <row r="15" spans="1:2" ht="26.25" thickBot="1" x14ac:dyDescent="0.3">
      <c r="A15" s="67" t="s">
        <v>386</v>
      </c>
      <c r="B15" s="68" t="s">
        <v>387</v>
      </c>
    </row>
    <row r="16" spans="1:2" ht="25.5" x14ac:dyDescent="0.25">
      <c r="A16" s="67" t="s">
        <v>427</v>
      </c>
      <c r="B16" s="68" t="s">
        <v>388</v>
      </c>
    </row>
  </sheetData>
  <mergeCells count="2">
    <mergeCell ref="A1:B1"/>
    <mergeCell ref="A2:B2"/>
  </mergeCells>
  <hyperlinks>
    <hyperlink ref="B8" r:id="rId1" display="https://www.impact-repository.org/document/repository/6d1d4e5f/LBY2105b_RM-MSNA-2021_ToR_May2021_external.pdf" xr:uid="{AB42A480-942D-41C5-A450-A61E16450447}"/>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19" zoomScale="70" zoomScaleNormal="70" workbookViewId="0">
      <selection activeCell="A23" sqref="A23"/>
    </sheetView>
  </sheetViews>
  <sheetFormatPr defaultColWidth="8.85546875" defaultRowHeight="16.5" x14ac:dyDescent="0.3"/>
  <cols>
    <col min="1" max="1" width="100.7109375" style="9" customWidth="1"/>
    <col min="2" max="2" width="105" style="9" customWidth="1"/>
    <col min="3" max="16384" width="8.85546875" style="9"/>
  </cols>
  <sheetData>
    <row r="1" spans="1:2" ht="39" customHeight="1" x14ac:dyDescent="0.3">
      <c r="A1" s="91" t="s">
        <v>122</v>
      </c>
      <c r="B1" s="92"/>
    </row>
    <row r="2" spans="1:2" ht="5.25" customHeight="1" thickBot="1" x14ac:dyDescent="0.35">
      <c r="A2" s="92"/>
      <c r="B2" s="92"/>
    </row>
    <row r="3" spans="1:2" x14ac:dyDescent="0.3">
      <c r="A3" s="81" t="s">
        <v>123</v>
      </c>
      <c r="B3" s="82"/>
    </row>
    <row r="4" spans="1:2" ht="16.5" customHeight="1" x14ac:dyDescent="0.3">
      <c r="A4" s="87" t="s">
        <v>124</v>
      </c>
      <c r="B4" s="88"/>
    </row>
    <row r="5" spans="1:2" ht="60.75" customHeight="1" thickBot="1" x14ac:dyDescent="0.35">
      <c r="A5" s="89"/>
      <c r="B5" s="90"/>
    </row>
    <row r="6" spans="1:2" x14ac:dyDescent="0.3">
      <c r="A6" s="81" t="s">
        <v>125</v>
      </c>
      <c r="B6" s="82"/>
    </row>
    <row r="7" spans="1:2" ht="16.5" customHeight="1" x14ac:dyDescent="0.3">
      <c r="A7" s="87" t="s">
        <v>420</v>
      </c>
      <c r="B7" s="88"/>
    </row>
    <row r="8" spans="1:2" ht="195" customHeight="1" thickBot="1" x14ac:dyDescent="0.35">
      <c r="A8" s="89"/>
      <c r="B8" s="90"/>
    </row>
    <row r="9" spans="1:2" x14ac:dyDescent="0.3">
      <c r="A9" s="81" t="s">
        <v>126</v>
      </c>
      <c r="B9" s="82"/>
    </row>
    <row r="10" spans="1:2" x14ac:dyDescent="0.3">
      <c r="A10" s="83" t="s">
        <v>127</v>
      </c>
      <c r="B10" s="84"/>
    </row>
    <row r="11" spans="1:2" s="10" customFormat="1" ht="36" customHeight="1" x14ac:dyDescent="0.25">
      <c r="A11" s="73" t="s">
        <v>421</v>
      </c>
      <c r="B11" s="74"/>
    </row>
    <row r="12" spans="1:2" s="10" customFormat="1" ht="105" customHeight="1" thickBot="1" x14ac:dyDescent="0.3">
      <c r="A12" s="75"/>
      <c r="B12" s="76"/>
    </row>
    <row r="13" spans="1:2" x14ac:dyDescent="0.3">
      <c r="A13" s="81" t="s">
        <v>128</v>
      </c>
      <c r="B13" s="82"/>
    </row>
    <row r="14" spans="1:2" x14ac:dyDescent="0.3">
      <c r="A14" s="85" t="s">
        <v>422</v>
      </c>
      <c r="B14" s="85"/>
    </row>
    <row r="15" spans="1:2" ht="73.5" customHeight="1" thickBot="1" x14ac:dyDescent="0.35">
      <c r="A15" s="86"/>
      <c r="B15" s="86"/>
    </row>
    <row r="16" spans="1:2" x14ac:dyDescent="0.3">
      <c r="A16" s="81" t="s">
        <v>129</v>
      </c>
      <c r="B16" s="82"/>
    </row>
    <row r="17" spans="1:2" x14ac:dyDescent="0.3">
      <c r="A17" s="73" t="s">
        <v>130</v>
      </c>
      <c r="B17" s="74"/>
    </row>
    <row r="18" spans="1:2" ht="142.5" customHeight="1" thickBot="1" x14ac:dyDescent="0.35">
      <c r="A18" s="75"/>
      <c r="B18" s="76"/>
    </row>
    <row r="19" spans="1:2" x14ac:dyDescent="0.3">
      <c r="A19" s="77" t="s">
        <v>131</v>
      </c>
      <c r="B19" s="11" t="s">
        <v>132</v>
      </c>
    </row>
    <row r="20" spans="1:2" ht="17.25" thickBot="1" x14ac:dyDescent="0.35">
      <c r="A20" s="78"/>
      <c r="B20" s="12" t="s">
        <v>133</v>
      </c>
    </row>
    <row r="21" spans="1:2" ht="17.25" thickBot="1" x14ac:dyDescent="0.35">
      <c r="A21" s="13" t="s">
        <v>134</v>
      </c>
      <c r="B21" s="13" t="s">
        <v>135</v>
      </c>
    </row>
    <row r="22" spans="1:2" ht="69" customHeight="1" x14ac:dyDescent="0.3">
      <c r="A22" s="14" t="s">
        <v>136</v>
      </c>
      <c r="B22" s="15" t="s">
        <v>137</v>
      </c>
    </row>
    <row r="23" spans="1:2" x14ac:dyDescent="0.3">
      <c r="A23" s="16" t="s">
        <v>423</v>
      </c>
      <c r="B23" s="79" t="s">
        <v>138</v>
      </c>
    </row>
    <row r="24" spans="1:2" x14ac:dyDescent="0.3">
      <c r="A24" s="16" t="s">
        <v>139</v>
      </c>
      <c r="B24" s="79"/>
    </row>
    <row r="25" spans="1:2" x14ac:dyDescent="0.3">
      <c r="A25" s="16" t="s">
        <v>140</v>
      </c>
      <c r="B25" s="79"/>
    </row>
    <row r="26" spans="1:2" x14ac:dyDescent="0.3">
      <c r="A26" s="17" t="s">
        <v>141</v>
      </c>
      <c r="B26" s="79"/>
    </row>
    <row r="27" spans="1:2" x14ac:dyDescent="0.3">
      <c r="A27" s="9" t="s">
        <v>142</v>
      </c>
      <c r="B27" s="79"/>
    </row>
    <row r="28" spans="1:2" x14ac:dyDescent="0.3">
      <c r="A28" s="18" t="s">
        <v>143</v>
      </c>
      <c r="B28" s="79"/>
    </row>
    <row r="29" spans="1:2" x14ac:dyDescent="0.3">
      <c r="A29" s="16" t="s">
        <v>144</v>
      </c>
      <c r="B29" s="79"/>
    </row>
    <row r="30" spans="1:2" x14ac:dyDescent="0.3">
      <c r="A30" s="18" t="s">
        <v>145</v>
      </c>
      <c r="B30" s="79"/>
    </row>
    <row r="31" spans="1:2" ht="17.25" thickBot="1" x14ac:dyDescent="0.35">
      <c r="A31" s="19">
        <v>44576</v>
      </c>
      <c r="B31" s="80"/>
    </row>
  </sheetData>
  <mergeCells count="15">
    <mergeCell ref="A7:B8"/>
    <mergeCell ref="A1:B1"/>
    <mergeCell ref="A2:B2"/>
    <mergeCell ref="A3:B3"/>
    <mergeCell ref="A4:B5"/>
    <mergeCell ref="A6:B6"/>
    <mergeCell ref="A17:B18"/>
    <mergeCell ref="A19:A20"/>
    <mergeCell ref="B23:B31"/>
    <mergeCell ref="A9:B9"/>
    <mergeCell ref="A10:B10"/>
    <mergeCell ref="A11:B12"/>
    <mergeCell ref="A13:B13"/>
    <mergeCell ref="A14:B15"/>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R81"/>
  <sheetViews>
    <sheetView topLeftCell="A22" zoomScale="67" zoomScaleNormal="100" workbookViewId="0">
      <selection activeCell="A27" sqref="A27"/>
    </sheetView>
  </sheetViews>
  <sheetFormatPr defaultColWidth="9.140625" defaultRowHeight="15" x14ac:dyDescent="0.25"/>
  <cols>
    <col min="1" max="1" width="25.42578125" style="4" customWidth="1"/>
    <col min="2" max="16" width="10.7109375" style="3" customWidth="1"/>
    <col min="17" max="17" width="9.140625" style="3"/>
    <col min="18" max="18" width="42" style="49" customWidth="1"/>
    <col min="19" max="16384" width="9.140625" style="3"/>
  </cols>
  <sheetData>
    <row r="1" spans="1:18" s="2" customFormat="1" ht="15" customHeight="1" x14ac:dyDescent="0.25">
      <c r="A1" s="7" t="s">
        <v>58</v>
      </c>
      <c r="B1" s="8" t="s">
        <v>4</v>
      </c>
      <c r="C1" s="7" t="s">
        <v>0</v>
      </c>
      <c r="D1" s="7" t="s">
        <v>3</v>
      </c>
      <c r="E1" s="7" t="s">
        <v>6</v>
      </c>
      <c r="F1" s="7" t="s">
        <v>7</v>
      </c>
      <c r="G1" s="7" t="s">
        <v>8</v>
      </c>
      <c r="H1" s="7" t="s">
        <v>9</v>
      </c>
      <c r="I1" s="7" t="s">
        <v>10</v>
      </c>
      <c r="J1" s="7" t="s">
        <v>11</v>
      </c>
      <c r="K1" s="7" t="s">
        <v>5</v>
      </c>
      <c r="L1" s="7" t="s">
        <v>2</v>
      </c>
      <c r="M1" s="7" t="s">
        <v>1</v>
      </c>
      <c r="N1" s="7" t="s">
        <v>12</v>
      </c>
      <c r="O1" s="7" t="s">
        <v>13</v>
      </c>
      <c r="P1" s="7" t="s">
        <v>14</v>
      </c>
      <c r="Q1" s="116" t="s">
        <v>57</v>
      </c>
      <c r="R1" s="109" t="s">
        <v>116</v>
      </c>
    </row>
    <row r="2" spans="1:18" ht="15" customHeight="1" x14ac:dyDescent="0.25">
      <c r="A2" s="7" t="s">
        <v>30</v>
      </c>
      <c r="B2" s="8" t="s">
        <v>31</v>
      </c>
      <c r="C2" s="7" t="s">
        <v>31</v>
      </c>
      <c r="D2" s="7" t="s">
        <v>31</v>
      </c>
      <c r="E2" s="7" t="s">
        <v>35</v>
      </c>
      <c r="F2" s="7" t="s">
        <v>35</v>
      </c>
      <c r="G2" s="7" t="s">
        <v>35</v>
      </c>
      <c r="H2" s="7" t="s">
        <v>34</v>
      </c>
      <c r="I2" s="7" t="s">
        <v>34</v>
      </c>
      <c r="J2" s="7" t="s">
        <v>34</v>
      </c>
      <c r="K2" s="7" t="s">
        <v>32</v>
      </c>
      <c r="L2" s="7" t="s">
        <v>32</v>
      </c>
      <c r="M2" s="7" t="s">
        <v>32</v>
      </c>
      <c r="N2" s="7" t="s">
        <v>33</v>
      </c>
      <c r="O2" s="7" t="s">
        <v>33</v>
      </c>
      <c r="P2" s="7" t="s">
        <v>33</v>
      </c>
      <c r="Q2" s="117"/>
      <c r="R2" s="109"/>
    </row>
    <row r="3" spans="1:18" ht="15" customHeight="1" x14ac:dyDescent="0.25">
      <c r="A3" s="7" t="s">
        <v>55</v>
      </c>
      <c r="B3" s="8" t="s">
        <v>36</v>
      </c>
      <c r="C3" s="7" t="s">
        <v>37</v>
      </c>
      <c r="D3" s="7" t="s">
        <v>37</v>
      </c>
      <c r="E3" s="7" t="s">
        <v>37</v>
      </c>
      <c r="F3" s="7" t="s">
        <v>37</v>
      </c>
      <c r="G3" s="7" t="s">
        <v>37</v>
      </c>
      <c r="H3" s="7" t="s">
        <v>37</v>
      </c>
      <c r="I3" s="7" t="s">
        <v>36</v>
      </c>
      <c r="J3" s="7" t="s">
        <v>37</v>
      </c>
      <c r="K3" s="7" t="s">
        <v>37</v>
      </c>
      <c r="L3" s="7" t="s">
        <v>37</v>
      </c>
      <c r="M3" s="7" t="s">
        <v>37</v>
      </c>
      <c r="N3" s="7" t="s">
        <v>37</v>
      </c>
      <c r="O3" s="7" t="s">
        <v>37</v>
      </c>
      <c r="P3" s="7" t="s">
        <v>37</v>
      </c>
      <c r="Q3" s="117"/>
      <c r="R3" s="109"/>
    </row>
    <row r="4" spans="1:18" ht="15" customHeight="1" x14ac:dyDescent="0.25">
      <c r="A4" s="7" t="s">
        <v>38</v>
      </c>
      <c r="B4" s="8" t="s">
        <v>39</v>
      </c>
      <c r="C4" s="7" t="s">
        <v>40</v>
      </c>
      <c r="D4" s="7" t="s">
        <v>43</v>
      </c>
      <c r="E4" s="7" t="s">
        <v>51</v>
      </c>
      <c r="F4" s="7" t="s">
        <v>52</v>
      </c>
      <c r="G4" s="7" t="s">
        <v>53</v>
      </c>
      <c r="H4" s="7" t="s">
        <v>48</v>
      </c>
      <c r="I4" s="7" t="s">
        <v>49</v>
      </c>
      <c r="J4" s="7" t="s">
        <v>50</v>
      </c>
      <c r="K4" s="7" t="s">
        <v>41</v>
      </c>
      <c r="L4" s="7" t="s">
        <v>46</v>
      </c>
      <c r="M4" s="7" t="s">
        <v>47</v>
      </c>
      <c r="N4" s="7" t="s">
        <v>42</v>
      </c>
      <c r="O4" s="7" t="s">
        <v>44</v>
      </c>
      <c r="P4" s="7" t="s">
        <v>45</v>
      </c>
      <c r="Q4" s="117"/>
      <c r="R4" s="109"/>
    </row>
    <row r="5" spans="1:18" ht="15" customHeight="1" x14ac:dyDescent="0.25">
      <c r="A5" s="7" t="s">
        <v>56</v>
      </c>
      <c r="B5" s="8" t="s">
        <v>115</v>
      </c>
      <c r="C5" s="7" t="s">
        <v>115</v>
      </c>
      <c r="D5" s="7" t="s">
        <v>115</v>
      </c>
      <c r="E5" s="7" t="s">
        <v>115</v>
      </c>
      <c r="F5" s="7" t="s">
        <v>115</v>
      </c>
      <c r="G5" s="7" t="s">
        <v>115</v>
      </c>
      <c r="H5" s="7" t="s">
        <v>115</v>
      </c>
      <c r="I5" s="7" t="s">
        <v>115</v>
      </c>
      <c r="J5" s="7" t="s">
        <v>115</v>
      </c>
      <c r="K5" s="7" t="s">
        <v>54</v>
      </c>
      <c r="L5" s="7" t="s">
        <v>54</v>
      </c>
      <c r="M5" s="7" t="s">
        <v>54</v>
      </c>
      <c r="N5" s="7" t="s">
        <v>115</v>
      </c>
      <c r="O5" s="7" t="s">
        <v>115</v>
      </c>
      <c r="P5" s="7" t="s">
        <v>115</v>
      </c>
      <c r="Q5" s="118"/>
      <c r="R5" s="109"/>
    </row>
    <row r="6" spans="1:18" ht="15" customHeight="1" x14ac:dyDescent="0.25">
      <c r="A6" s="110" t="s">
        <v>17</v>
      </c>
      <c r="B6" s="111"/>
      <c r="C6" s="111"/>
      <c r="D6" s="111"/>
      <c r="E6" s="111"/>
      <c r="F6" s="111"/>
      <c r="G6" s="111"/>
      <c r="H6" s="111"/>
      <c r="I6" s="111"/>
      <c r="J6" s="111"/>
      <c r="K6" s="111"/>
      <c r="L6" s="111"/>
      <c r="M6" s="111"/>
      <c r="N6" s="111"/>
      <c r="O6" s="111"/>
      <c r="P6" s="111"/>
      <c r="Q6" s="111"/>
      <c r="R6" s="112"/>
    </row>
    <row r="7" spans="1:18" ht="15" customHeight="1" x14ac:dyDescent="0.25">
      <c r="A7" s="93" t="s">
        <v>15</v>
      </c>
      <c r="B7" s="94"/>
      <c r="C7" s="94"/>
      <c r="D7" s="94"/>
      <c r="E7" s="94"/>
      <c r="F7" s="94"/>
      <c r="G7" s="94"/>
      <c r="H7" s="94"/>
      <c r="I7" s="94"/>
      <c r="J7" s="94"/>
      <c r="K7" s="94"/>
      <c r="L7" s="94"/>
      <c r="M7" s="94"/>
      <c r="N7" s="94"/>
      <c r="O7" s="94"/>
      <c r="P7" s="94"/>
      <c r="Q7" s="95"/>
      <c r="R7" s="105" t="s">
        <v>414</v>
      </c>
    </row>
    <row r="8" spans="1:18" x14ac:dyDescent="0.25">
      <c r="A8" s="20" t="s">
        <v>60</v>
      </c>
      <c r="B8" s="5">
        <v>0</v>
      </c>
      <c r="C8" s="1">
        <v>0</v>
      </c>
      <c r="D8" s="1">
        <v>0</v>
      </c>
      <c r="E8" s="1">
        <v>0</v>
      </c>
      <c r="F8" s="1">
        <v>0</v>
      </c>
      <c r="G8" s="1">
        <v>0</v>
      </c>
      <c r="H8" s="1">
        <v>0</v>
      </c>
      <c r="I8" s="1">
        <v>1</v>
      </c>
      <c r="J8" s="1">
        <v>0</v>
      </c>
      <c r="K8" s="1">
        <v>0</v>
      </c>
      <c r="L8" s="1">
        <v>0</v>
      </c>
      <c r="M8" s="1">
        <v>0</v>
      </c>
      <c r="N8" s="1">
        <v>0</v>
      </c>
      <c r="O8" s="1">
        <v>1</v>
      </c>
      <c r="P8" s="1">
        <v>0</v>
      </c>
      <c r="Q8" s="6">
        <f t="shared" ref="Q8:Q79" si="0">SUM(B8:P8)</f>
        <v>2</v>
      </c>
      <c r="R8" s="105"/>
    </row>
    <row r="9" spans="1:18" x14ac:dyDescent="0.25">
      <c r="A9" s="20" t="s">
        <v>61</v>
      </c>
      <c r="B9" s="5">
        <v>0</v>
      </c>
      <c r="C9" s="1">
        <v>0</v>
      </c>
      <c r="D9" s="1">
        <v>1</v>
      </c>
      <c r="E9" s="1">
        <v>0</v>
      </c>
      <c r="F9" s="1">
        <v>0</v>
      </c>
      <c r="G9" s="1">
        <v>0</v>
      </c>
      <c r="H9" s="1">
        <v>1</v>
      </c>
      <c r="I9" s="1">
        <v>1</v>
      </c>
      <c r="J9" s="1">
        <v>0</v>
      </c>
      <c r="K9" s="1">
        <v>1</v>
      </c>
      <c r="L9" s="1">
        <v>1</v>
      </c>
      <c r="M9" s="1">
        <v>1</v>
      </c>
      <c r="N9" s="1">
        <v>1</v>
      </c>
      <c r="O9" s="1">
        <v>1</v>
      </c>
      <c r="P9" s="1">
        <v>0</v>
      </c>
      <c r="Q9" s="6">
        <f t="shared" si="0"/>
        <v>8</v>
      </c>
      <c r="R9" s="105"/>
    </row>
    <row r="10" spans="1:18" x14ac:dyDescent="0.25">
      <c r="A10" s="20" t="s">
        <v>66</v>
      </c>
      <c r="B10" s="5">
        <v>0</v>
      </c>
      <c r="C10" s="1">
        <v>0</v>
      </c>
      <c r="D10" s="1">
        <v>0</v>
      </c>
      <c r="E10" s="1">
        <v>0</v>
      </c>
      <c r="F10" s="1">
        <v>0</v>
      </c>
      <c r="G10" s="1">
        <v>0</v>
      </c>
      <c r="H10" s="1">
        <v>0</v>
      </c>
      <c r="I10" s="1">
        <v>0</v>
      </c>
      <c r="J10" s="1">
        <v>1</v>
      </c>
      <c r="K10" s="1">
        <v>0</v>
      </c>
      <c r="L10" s="1">
        <v>0</v>
      </c>
      <c r="M10" s="1">
        <v>0</v>
      </c>
      <c r="N10" s="1">
        <v>0</v>
      </c>
      <c r="O10" s="1">
        <v>0</v>
      </c>
      <c r="P10" s="1">
        <v>1</v>
      </c>
      <c r="Q10" s="6">
        <f t="shared" si="0"/>
        <v>2</v>
      </c>
      <c r="R10" s="105"/>
    </row>
    <row r="11" spans="1:18" x14ac:dyDescent="0.25">
      <c r="A11" s="20" t="s">
        <v>62</v>
      </c>
      <c r="B11" s="5">
        <v>0</v>
      </c>
      <c r="C11" s="1">
        <v>0</v>
      </c>
      <c r="D11" s="1">
        <v>0</v>
      </c>
      <c r="E11" s="1">
        <v>1</v>
      </c>
      <c r="F11" s="1">
        <v>0</v>
      </c>
      <c r="G11" s="1">
        <v>0</v>
      </c>
      <c r="H11" s="1">
        <v>0</v>
      </c>
      <c r="I11" s="1">
        <v>0</v>
      </c>
      <c r="J11" s="1">
        <v>0</v>
      </c>
      <c r="K11" s="1">
        <v>0</v>
      </c>
      <c r="L11" s="1">
        <v>0</v>
      </c>
      <c r="M11" s="1">
        <v>0</v>
      </c>
      <c r="N11" s="1">
        <v>0</v>
      </c>
      <c r="O11" s="1">
        <v>0</v>
      </c>
      <c r="P11" s="1">
        <v>0</v>
      </c>
      <c r="Q11" s="6">
        <f t="shared" si="0"/>
        <v>1</v>
      </c>
      <c r="R11" s="105"/>
    </row>
    <row r="12" spans="1:18" x14ac:dyDescent="0.25">
      <c r="A12" s="20" t="s">
        <v>188</v>
      </c>
      <c r="B12" s="5">
        <v>1</v>
      </c>
      <c r="C12" s="1">
        <v>0</v>
      </c>
      <c r="D12" s="1">
        <v>1</v>
      </c>
      <c r="E12" s="1">
        <v>0</v>
      </c>
      <c r="F12" s="1">
        <v>1</v>
      </c>
      <c r="G12" s="1">
        <v>0</v>
      </c>
      <c r="H12" s="1">
        <v>1</v>
      </c>
      <c r="I12" s="1">
        <v>0</v>
      </c>
      <c r="J12" s="1">
        <v>0</v>
      </c>
      <c r="K12" s="1">
        <v>1</v>
      </c>
      <c r="L12" s="1">
        <v>1</v>
      </c>
      <c r="M12" s="1">
        <v>1</v>
      </c>
      <c r="N12" s="1">
        <v>0</v>
      </c>
      <c r="O12" s="1">
        <v>0</v>
      </c>
      <c r="P12" s="1">
        <v>0</v>
      </c>
      <c r="Q12" s="6">
        <f t="shared" si="0"/>
        <v>7</v>
      </c>
      <c r="R12" s="105"/>
    </row>
    <row r="13" spans="1:18" x14ac:dyDescent="0.25">
      <c r="A13" s="20" t="s">
        <v>67</v>
      </c>
      <c r="B13" s="5">
        <v>1</v>
      </c>
      <c r="C13" s="1">
        <v>0</v>
      </c>
      <c r="D13" s="1">
        <v>1</v>
      </c>
      <c r="E13" s="1">
        <v>0</v>
      </c>
      <c r="F13" s="1">
        <v>1</v>
      </c>
      <c r="G13" s="1">
        <v>0</v>
      </c>
      <c r="H13" s="1">
        <v>0</v>
      </c>
      <c r="I13" s="1">
        <v>0</v>
      </c>
      <c r="J13" s="1">
        <v>0</v>
      </c>
      <c r="K13" s="1">
        <v>1</v>
      </c>
      <c r="L13" s="1">
        <v>0</v>
      </c>
      <c r="M13" s="1">
        <v>0</v>
      </c>
      <c r="N13" s="1">
        <v>0</v>
      </c>
      <c r="O13" s="1">
        <v>0</v>
      </c>
      <c r="P13" s="1">
        <v>0</v>
      </c>
      <c r="Q13" s="6">
        <f t="shared" si="0"/>
        <v>4</v>
      </c>
      <c r="R13" s="105"/>
    </row>
    <row r="14" spans="1:18" x14ac:dyDescent="0.25">
      <c r="A14" s="20" t="s">
        <v>63</v>
      </c>
      <c r="B14" s="5">
        <v>0</v>
      </c>
      <c r="C14" s="1">
        <v>0</v>
      </c>
      <c r="D14" s="1">
        <v>1</v>
      </c>
      <c r="E14" s="1">
        <v>0</v>
      </c>
      <c r="F14" s="1">
        <v>0</v>
      </c>
      <c r="G14" s="1">
        <v>0</v>
      </c>
      <c r="H14" s="1">
        <v>1</v>
      </c>
      <c r="I14" s="1">
        <v>1</v>
      </c>
      <c r="J14" s="1">
        <v>0</v>
      </c>
      <c r="K14" s="1">
        <v>1</v>
      </c>
      <c r="L14" s="1">
        <v>1</v>
      </c>
      <c r="M14" s="1">
        <v>0</v>
      </c>
      <c r="N14" s="1">
        <v>1</v>
      </c>
      <c r="O14" s="1">
        <v>1</v>
      </c>
      <c r="P14" s="1">
        <v>0</v>
      </c>
      <c r="Q14" s="6">
        <f t="shared" si="0"/>
        <v>7</v>
      </c>
      <c r="R14" s="105"/>
    </row>
    <row r="15" spans="1:18" x14ac:dyDescent="0.25">
      <c r="A15" s="20" t="s">
        <v>64</v>
      </c>
      <c r="B15" s="5">
        <v>1</v>
      </c>
      <c r="C15" s="1">
        <v>0</v>
      </c>
      <c r="D15" s="1">
        <v>0</v>
      </c>
      <c r="E15" s="1">
        <v>1</v>
      </c>
      <c r="F15" s="1">
        <v>0</v>
      </c>
      <c r="G15" s="1">
        <v>0</v>
      </c>
      <c r="H15" s="1">
        <v>0</v>
      </c>
      <c r="I15" s="1">
        <v>0</v>
      </c>
      <c r="J15" s="1">
        <v>0</v>
      </c>
      <c r="K15" s="1">
        <v>0</v>
      </c>
      <c r="L15" s="1">
        <v>0</v>
      </c>
      <c r="M15" s="1">
        <v>0</v>
      </c>
      <c r="N15" s="1">
        <v>0</v>
      </c>
      <c r="O15" s="1">
        <v>0</v>
      </c>
      <c r="P15" s="1">
        <v>0</v>
      </c>
      <c r="Q15" s="6">
        <f t="shared" si="0"/>
        <v>2</v>
      </c>
      <c r="R15" s="105"/>
    </row>
    <row r="16" spans="1:18" x14ac:dyDescent="0.25">
      <c r="A16" s="20" t="s">
        <v>415</v>
      </c>
      <c r="B16" s="5">
        <v>1</v>
      </c>
      <c r="C16" s="1">
        <v>0</v>
      </c>
      <c r="D16" s="1">
        <v>0</v>
      </c>
      <c r="E16" s="1">
        <v>0</v>
      </c>
      <c r="F16" s="1">
        <v>0</v>
      </c>
      <c r="G16" s="1">
        <v>0</v>
      </c>
      <c r="H16" s="1">
        <v>0</v>
      </c>
      <c r="I16" s="1">
        <v>0</v>
      </c>
      <c r="J16" s="1">
        <v>0</v>
      </c>
      <c r="K16" s="1">
        <v>0</v>
      </c>
      <c r="L16" s="1">
        <v>0</v>
      </c>
      <c r="M16" s="1">
        <v>0</v>
      </c>
      <c r="N16" s="1">
        <v>0</v>
      </c>
      <c r="O16" s="1">
        <v>0</v>
      </c>
      <c r="P16" s="1">
        <v>0</v>
      </c>
      <c r="Q16" s="6">
        <f t="shared" si="0"/>
        <v>1</v>
      </c>
      <c r="R16" s="105"/>
    </row>
    <row r="17" spans="1:18" x14ac:dyDescent="0.25">
      <c r="A17" s="20" t="s">
        <v>416</v>
      </c>
      <c r="B17" s="5">
        <v>0</v>
      </c>
      <c r="C17" s="1">
        <v>0</v>
      </c>
      <c r="D17" s="1">
        <v>0</v>
      </c>
      <c r="E17" s="1">
        <v>1</v>
      </c>
      <c r="F17" s="1">
        <v>0</v>
      </c>
      <c r="G17" s="1">
        <v>0</v>
      </c>
      <c r="H17" s="1">
        <v>0</v>
      </c>
      <c r="I17" s="1">
        <v>0</v>
      </c>
      <c r="J17" s="1">
        <v>0</v>
      </c>
      <c r="K17" s="1">
        <v>0</v>
      </c>
      <c r="L17" s="1">
        <v>0</v>
      </c>
      <c r="M17" s="1">
        <v>0</v>
      </c>
      <c r="N17" s="1">
        <v>0</v>
      </c>
      <c r="O17" s="1">
        <v>0</v>
      </c>
      <c r="P17" s="1">
        <v>0</v>
      </c>
      <c r="Q17" s="6">
        <f t="shared" si="0"/>
        <v>1</v>
      </c>
      <c r="R17" s="105"/>
    </row>
    <row r="18" spans="1:18" x14ac:dyDescent="0.25">
      <c r="A18" s="20" t="s">
        <v>65</v>
      </c>
      <c r="B18" s="5">
        <v>0</v>
      </c>
      <c r="C18" s="1">
        <v>0</v>
      </c>
      <c r="D18" s="1">
        <v>1</v>
      </c>
      <c r="E18" s="1">
        <v>0</v>
      </c>
      <c r="F18" s="1">
        <v>0</v>
      </c>
      <c r="G18" s="1">
        <v>0</v>
      </c>
      <c r="H18" s="1">
        <v>0</v>
      </c>
      <c r="I18" s="1">
        <v>0</v>
      </c>
      <c r="J18" s="1">
        <v>0</v>
      </c>
      <c r="K18" s="1">
        <v>0</v>
      </c>
      <c r="L18" s="1">
        <v>0</v>
      </c>
      <c r="M18" s="1">
        <v>0</v>
      </c>
      <c r="N18" s="1">
        <v>0</v>
      </c>
      <c r="O18" s="1">
        <v>0</v>
      </c>
      <c r="P18" s="1">
        <v>0</v>
      </c>
      <c r="Q18" s="6">
        <f t="shared" si="0"/>
        <v>1</v>
      </c>
      <c r="R18" s="105"/>
    </row>
    <row r="19" spans="1:18" x14ac:dyDescent="0.25">
      <c r="A19" s="20" t="s">
        <v>68</v>
      </c>
      <c r="B19" s="5">
        <v>0</v>
      </c>
      <c r="C19" s="1">
        <v>1</v>
      </c>
      <c r="D19" s="1">
        <v>0</v>
      </c>
      <c r="E19" s="1">
        <v>0</v>
      </c>
      <c r="F19" s="1">
        <v>0</v>
      </c>
      <c r="G19" s="1">
        <v>0</v>
      </c>
      <c r="H19" s="1">
        <v>0</v>
      </c>
      <c r="I19" s="1">
        <v>0</v>
      </c>
      <c r="J19" s="1">
        <v>0</v>
      </c>
      <c r="K19" s="1">
        <v>0</v>
      </c>
      <c r="L19" s="1">
        <v>0</v>
      </c>
      <c r="M19" s="1">
        <v>0</v>
      </c>
      <c r="N19" s="1">
        <v>0</v>
      </c>
      <c r="O19" s="1">
        <v>0</v>
      </c>
      <c r="P19" s="1">
        <v>0</v>
      </c>
      <c r="Q19" s="6">
        <f t="shared" si="0"/>
        <v>1</v>
      </c>
      <c r="R19" s="105"/>
    </row>
    <row r="20" spans="1:18" x14ac:dyDescent="0.25">
      <c r="A20" s="93" t="s">
        <v>16</v>
      </c>
      <c r="B20" s="94"/>
      <c r="C20" s="94"/>
      <c r="D20" s="94"/>
      <c r="E20" s="94"/>
      <c r="F20" s="94"/>
      <c r="G20" s="94"/>
      <c r="H20" s="94"/>
      <c r="I20" s="94"/>
      <c r="J20" s="94"/>
      <c r="K20" s="94"/>
      <c r="L20" s="94"/>
      <c r="M20" s="94"/>
      <c r="N20" s="94"/>
      <c r="O20" s="94"/>
      <c r="P20" s="94"/>
      <c r="Q20" s="95"/>
      <c r="R20" s="105"/>
    </row>
    <row r="21" spans="1:18" x14ac:dyDescent="0.25">
      <c r="A21" s="20" t="s">
        <v>70</v>
      </c>
      <c r="B21" s="5">
        <v>0</v>
      </c>
      <c r="C21" s="1">
        <v>0</v>
      </c>
      <c r="D21" s="1">
        <v>0</v>
      </c>
      <c r="E21" s="1">
        <v>0</v>
      </c>
      <c r="F21" s="1">
        <v>0</v>
      </c>
      <c r="G21" s="1">
        <v>0</v>
      </c>
      <c r="H21" s="1">
        <v>1</v>
      </c>
      <c r="I21" s="1">
        <v>0</v>
      </c>
      <c r="J21" s="1">
        <v>0</v>
      </c>
      <c r="K21" s="1">
        <v>0</v>
      </c>
      <c r="L21" s="1">
        <v>0</v>
      </c>
      <c r="M21" s="1">
        <v>0</v>
      </c>
      <c r="N21" s="1">
        <v>0</v>
      </c>
      <c r="O21" s="1">
        <v>0</v>
      </c>
      <c r="P21" s="1">
        <v>0</v>
      </c>
      <c r="Q21" s="6">
        <f t="shared" si="0"/>
        <v>1</v>
      </c>
      <c r="R21" s="105"/>
    </row>
    <row r="22" spans="1:18" x14ac:dyDescent="0.25">
      <c r="A22" s="20" t="s">
        <v>69</v>
      </c>
      <c r="B22" s="5">
        <v>0</v>
      </c>
      <c r="C22" s="1">
        <v>0</v>
      </c>
      <c r="D22" s="1">
        <v>0</v>
      </c>
      <c r="E22" s="1">
        <v>0</v>
      </c>
      <c r="F22" s="1">
        <v>0</v>
      </c>
      <c r="G22" s="1">
        <v>0</v>
      </c>
      <c r="H22" s="1">
        <v>0</v>
      </c>
      <c r="I22" s="1">
        <v>1</v>
      </c>
      <c r="J22" s="1">
        <v>1</v>
      </c>
      <c r="K22" s="1">
        <v>1</v>
      </c>
      <c r="L22" s="1">
        <v>1</v>
      </c>
      <c r="M22" s="1">
        <v>1</v>
      </c>
      <c r="N22" s="1">
        <v>1</v>
      </c>
      <c r="O22" s="1">
        <v>0</v>
      </c>
      <c r="P22" s="1">
        <v>1</v>
      </c>
      <c r="Q22" s="6">
        <f t="shared" si="0"/>
        <v>7</v>
      </c>
      <c r="R22" s="105"/>
    </row>
    <row r="23" spans="1:18" x14ac:dyDescent="0.25">
      <c r="A23" s="20" t="s">
        <v>71</v>
      </c>
      <c r="B23" s="5">
        <v>1</v>
      </c>
      <c r="C23" s="1">
        <v>0</v>
      </c>
      <c r="D23" s="1">
        <v>0</v>
      </c>
      <c r="E23" s="1">
        <v>0</v>
      </c>
      <c r="F23" s="1">
        <v>0</v>
      </c>
      <c r="G23" s="1">
        <v>0</v>
      </c>
      <c r="H23" s="1">
        <v>0</v>
      </c>
      <c r="I23" s="1">
        <v>0</v>
      </c>
      <c r="J23" s="1">
        <v>0</v>
      </c>
      <c r="K23" s="1">
        <v>0</v>
      </c>
      <c r="L23" s="1">
        <v>0</v>
      </c>
      <c r="M23" s="1">
        <v>0</v>
      </c>
      <c r="N23" s="1">
        <v>0</v>
      </c>
      <c r="O23" s="1">
        <v>1</v>
      </c>
      <c r="P23" s="1">
        <v>0</v>
      </c>
      <c r="Q23" s="6">
        <f t="shared" si="0"/>
        <v>2</v>
      </c>
      <c r="R23" s="105"/>
    </row>
    <row r="24" spans="1:18" x14ac:dyDescent="0.25">
      <c r="A24" s="20" t="s">
        <v>72</v>
      </c>
      <c r="B24" s="5">
        <v>0</v>
      </c>
      <c r="C24" s="1">
        <v>1</v>
      </c>
      <c r="D24" s="1">
        <v>0</v>
      </c>
      <c r="E24" s="1">
        <v>0</v>
      </c>
      <c r="F24" s="1">
        <v>0</v>
      </c>
      <c r="G24" s="1">
        <v>1</v>
      </c>
      <c r="H24" s="1">
        <v>0</v>
      </c>
      <c r="I24" s="1">
        <v>0</v>
      </c>
      <c r="J24" s="1">
        <v>0</v>
      </c>
      <c r="K24" s="1">
        <v>0</v>
      </c>
      <c r="L24" s="1">
        <v>0</v>
      </c>
      <c r="M24" s="1">
        <v>0</v>
      </c>
      <c r="N24" s="1">
        <v>0</v>
      </c>
      <c r="O24" s="1">
        <v>0</v>
      </c>
      <c r="P24" s="1">
        <v>0</v>
      </c>
      <c r="Q24" s="6">
        <f t="shared" si="0"/>
        <v>2</v>
      </c>
      <c r="R24" s="105"/>
    </row>
    <row r="25" spans="1:18" x14ac:dyDescent="0.25">
      <c r="A25" s="113" t="s">
        <v>18</v>
      </c>
      <c r="B25" s="114"/>
      <c r="C25" s="114"/>
      <c r="D25" s="114"/>
      <c r="E25" s="114"/>
      <c r="F25" s="114"/>
      <c r="G25" s="114"/>
      <c r="H25" s="114"/>
      <c r="I25" s="114"/>
      <c r="J25" s="114"/>
      <c r="K25" s="114"/>
      <c r="L25" s="114"/>
      <c r="M25" s="114"/>
      <c r="N25" s="114"/>
      <c r="O25" s="114"/>
      <c r="P25" s="114"/>
      <c r="Q25" s="114"/>
      <c r="R25" s="115"/>
    </row>
    <row r="26" spans="1:18" ht="15" customHeight="1" x14ac:dyDescent="0.25">
      <c r="A26" s="20" t="s">
        <v>73</v>
      </c>
      <c r="B26" s="5">
        <v>0</v>
      </c>
      <c r="C26" s="1">
        <v>0</v>
      </c>
      <c r="D26" s="1">
        <v>1</v>
      </c>
      <c r="E26" s="1">
        <v>0</v>
      </c>
      <c r="F26" s="1">
        <v>0</v>
      </c>
      <c r="G26" s="1">
        <v>0</v>
      </c>
      <c r="H26" s="1">
        <v>1</v>
      </c>
      <c r="I26" s="1">
        <v>0</v>
      </c>
      <c r="J26" s="1">
        <v>1</v>
      </c>
      <c r="K26" s="1">
        <v>0</v>
      </c>
      <c r="L26" s="1">
        <v>0</v>
      </c>
      <c r="M26" s="1">
        <v>0</v>
      </c>
      <c r="N26" s="1">
        <v>0</v>
      </c>
      <c r="O26" s="1">
        <v>0</v>
      </c>
      <c r="P26" s="1">
        <v>0</v>
      </c>
      <c r="Q26" s="6">
        <f t="shared" si="0"/>
        <v>3</v>
      </c>
      <c r="R26" s="105" t="s">
        <v>417</v>
      </c>
    </row>
    <row r="27" spans="1:18" x14ac:dyDescent="0.25">
      <c r="A27" s="20" t="s">
        <v>418</v>
      </c>
      <c r="B27" s="5">
        <v>1</v>
      </c>
      <c r="C27" s="1">
        <v>0</v>
      </c>
      <c r="D27" s="1">
        <v>0</v>
      </c>
      <c r="E27" s="1">
        <v>0</v>
      </c>
      <c r="F27" s="1">
        <v>0</v>
      </c>
      <c r="G27" s="1">
        <v>0</v>
      </c>
      <c r="H27" s="1">
        <v>0</v>
      </c>
      <c r="I27" s="1">
        <v>0</v>
      </c>
      <c r="J27" s="1">
        <v>0</v>
      </c>
      <c r="K27" s="1">
        <v>0</v>
      </c>
      <c r="L27" s="1">
        <v>0</v>
      </c>
      <c r="M27" s="1">
        <v>0</v>
      </c>
      <c r="N27" s="1">
        <v>0</v>
      </c>
      <c r="O27" s="1">
        <v>0</v>
      </c>
      <c r="P27" s="1">
        <v>0</v>
      </c>
      <c r="Q27" s="6">
        <f t="shared" si="0"/>
        <v>1</v>
      </c>
      <c r="R27" s="105"/>
    </row>
    <row r="28" spans="1:18" x14ac:dyDescent="0.25">
      <c r="A28" s="20" t="s">
        <v>20</v>
      </c>
      <c r="B28" s="5">
        <v>0</v>
      </c>
      <c r="C28" s="1">
        <v>0</v>
      </c>
      <c r="D28" s="1">
        <v>0</v>
      </c>
      <c r="E28" s="1">
        <v>0</v>
      </c>
      <c r="F28" s="1">
        <v>0</v>
      </c>
      <c r="G28" s="1">
        <v>0</v>
      </c>
      <c r="H28" s="1">
        <v>0</v>
      </c>
      <c r="I28" s="1">
        <v>0</v>
      </c>
      <c r="J28" s="1">
        <v>0</v>
      </c>
      <c r="K28" s="1">
        <v>0</v>
      </c>
      <c r="L28" s="1">
        <v>0</v>
      </c>
      <c r="M28" s="1">
        <v>0</v>
      </c>
      <c r="N28" s="1">
        <v>1</v>
      </c>
      <c r="O28" s="1">
        <v>0</v>
      </c>
      <c r="P28" s="1">
        <v>0</v>
      </c>
      <c r="Q28" s="6">
        <f t="shared" si="0"/>
        <v>1</v>
      </c>
      <c r="R28" s="105"/>
    </row>
    <row r="29" spans="1:18" x14ac:dyDescent="0.25">
      <c r="A29" s="20" t="s">
        <v>74</v>
      </c>
      <c r="B29" s="5">
        <v>0</v>
      </c>
      <c r="C29" s="1">
        <v>1</v>
      </c>
      <c r="D29" s="1">
        <v>1</v>
      </c>
      <c r="E29" s="1">
        <v>0</v>
      </c>
      <c r="F29" s="1">
        <v>1</v>
      </c>
      <c r="G29" s="1">
        <v>1</v>
      </c>
      <c r="H29" s="1">
        <v>0</v>
      </c>
      <c r="I29" s="1">
        <v>0</v>
      </c>
      <c r="J29" s="1">
        <v>1</v>
      </c>
      <c r="K29" s="1">
        <v>0</v>
      </c>
      <c r="L29" s="1">
        <v>0</v>
      </c>
      <c r="M29" s="1">
        <v>1</v>
      </c>
      <c r="N29" s="1">
        <v>0</v>
      </c>
      <c r="O29" s="1">
        <v>0</v>
      </c>
      <c r="P29" s="1">
        <v>0</v>
      </c>
      <c r="Q29" s="6">
        <f t="shared" si="0"/>
        <v>6</v>
      </c>
      <c r="R29" s="105"/>
    </row>
    <row r="30" spans="1:18" x14ac:dyDescent="0.25">
      <c r="A30" s="20" t="s">
        <v>419</v>
      </c>
      <c r="B30" s="5">
        <v>1</v>
      </c>
      <c r="C30" s="1">
        <v>0</v>
      </c>
      <c r="D30" s="1">
        <v>1</v>
      </c>
      <c r="E30" s="1">
        <v>1</v>
      </c>
      <c r="F30" s="1">
        <v>1</v>
      </c>
      <c r="G30" s="1">
        <v>0</v>
      </c>
      <c r="H30" s="1">
        <v>0</v>
      </c>
      <c r="I30" s="1">
        <v>0</v>
      </c>
      <c r="J30" s="1">
        <v>1</v>
      </c>
      <c r="K30" s="1">
        <v>0</v>
      </c>
      <c r="L30" s="1">
        <v>0</v>
      </c>
      <c r="M30" s="1">
        <v>0</v>
      </c>
      <c r="N30" s="1">
        <v>0</v>
      </c>
      <c r="O30" s="1">
        <v>0</v>
      </c>
      <c r="P30" s="1">
        <v>0</v>
      </c>
      <c r="Q30" s="6">
        <f t="shared" si="0"/>
        <v>5</v>
      </c>
      <c r="R30" s="105"/>
    </row>
    <row r="31" spans="1:18" x14ac:dyDescent="0.25">
      <c r="A31" s="20" t="s">
        <v>77</v>
      </c>
      <c r="B31" s="5">
        <v>0</v>
      </c>
      <c r="C31" s="1">
        <v>0</v>
      </c>
      <c r="D31" s="1">
        <v>0</v>
      </c>
      <c r="E31" s="1">
        <v>0</v>
      </c>
      <c r="F31" s="1">
        <v>0</v>
      </c>
      <c r="G31" s="1">
        <v>0</v>
      </c>
      <c r="H31" s="1">
        <v>0</v>
      </c>
      <c r="I31" s="1">
        <v>1</v>
      </c>
      <c r="J31" s="1">
        <v>0</v>
      </c>
      <c r="K31" s="1">
        <v>1</v>
      </c>
      <c r="L31" s="1">
        <v>1</v>
      </c>
      <c r="M31" s="1">
        <v>0</v>
      </c>
      <c r="N31" s="1">
        <v>1</v>
      </c>
      <c r="O31" s="1">
        <v>0</v>
      </c>
      <c r="P31" s="1">
        <v>0</v>
      </c>
      <c r="Q31" s="6">
        <f t="shared" si="0"/>
        <v>4</v>
      </c>
      <c r="R31" s="105"/>
    </row>
    <row r="32" spans="1:18" x14ac:dyDescent="0.25">
      <c r="A32" s="20" t="s">
        <v>19</v>
      </c>
      <c r="B32" s="5">
        <v>0</v>
      </c>
      <c r="C32" s="1">
        <v>0</v>
      </c>
      <c r="D32" s="1">
        <v>0</v>
      </c>
      <c r="E32" s="1">
        <v>0</v>
      </c>
      <c r="F32" s="1">
        <v>0</v>
      </c>
      <c r="G32" s="1">
        <v>0</v>
      </c>
      <c r="H32" s="1">
        <v>0</v>
      </c>
      <c r="I32" s="1">
        <v>0</v>
      </c>
      <c r="J32" s="1">
        <v>0</v>
      </c>
      <c r="K32" s="1">
        <v>0</v>
      </c>
      <c r="L32" s="1">
        <v>0</v>
      </c>
      <c r="M32" s="1">
        <v>0</v>
      </c>
      <c r="N32" s="1">
        <v>1</v>
      </c>
      <c r="O32" s="1">
        <v>0</v>
      </c>
      <c r="P32" s="1">
        <v>0</v>
      </c>
      <c r="Q32" s="6">
        <f t="shared" si="0"/>
        <v>1</v>
      </c>
      <c r="R32" s="105"/>
    </row>
    <row r="33" spans="1:18" x14ac:dyDescent="0.25">
      <c r="A33" s="20" t="s">
        <v>75</v>
      </c>
      <c r="B33" s="5">
        <v>0</v>
      </c>
      <c r="C33" s="1">
        <v>0</v>
      </c>
      <c r="D33" s="1">
        <v>0</v>
      </c>
      <c r="E33" s="1">
        <v>0</v>
      </c>
      <c r="F33" s="1">
        <v>0</v>
      </c>
      <c r="G33" s="1">
        <v>0</v>
      </c>
      <c r="H33" s="1">
        <v>0</v>
      </c>
      <c r="I33" s="1">
        <v>0</v>
      </c>
      <c r="J33" s="1">
        <v>0</v>
      </c>
      <c r="K33" s="1">
        <v>0</v>
      </c>
      <c r="L33" s="1">
        <v>1</v>
      </c>
      <c r="M33" s="1">
        <v>0</v>
      </c>
      <c r="N33" s="1">
        <v>1</v>
      </c>
      <c r="O33" s="1">
        <v>0</v>
      </c>
      <c r="P33" s="1">
        <v>0</v>
      </c>
      <c r="Q33" s="6">
        <f t="shared" si="0"/>
        <v>2</v>
      </c>
      <c r="R33" s="105"/>
    </row>
    <row r="34" spans="1:18" x14ac:dyDescent="0.25">
      <c r="A34" s="20" t="s">
        <v>76</v>
      </c>
      <c r="B34" s="5">
        <v>0</v>
      </c>
      <c r="C34" s="1">
        <v>0</v>
      </c>
      <c r="D34" s="1">
        <v>0</v>
      </c>
      <c r="E34" s="1">
        <v>0</v>
      </c>
      <c r="F34" s="1">
        <v>0</v>
      </c>
      <c r="G34" s="1">
        <v>0</v>
      </c>
      <c r="H34" s="1">
        <v>0</v>
      </c>
      <c r="I34" s="1">
        <v>0</v>
      </c>
      <c r="J34" s="1">
        <v>0</v>
      </c>
      <c r="K34" s="1">
        <v>0</v>
      </c>
      <c r="L34" s="1">
        <v>1</v>
      </c>
      <c r="M34" s="1">
        <v>1</v>
      </c>
      <c r="N34" s="1">
        <v>0</v>
      </c>
      <c r="O34" s="1">
        <v>0</v>
      </c>
      <c r="P34" s="1">
        <v>0</v>
      </c>
      <c r="Q34" s="6">
        <f t="shared" si="0"/>
        <v>2</v>
      </c>
      <c r="R34" s="105"/>
    </row>
    <row r="35" spans="1:18" x14ac:dyDescent="0.25">
      <c r="A35" s="113" t="s">
        <v>21</v>
      </c>
      <c r="B35" s="114"/>
      <c r="C35" s="114"/>
      <c r="D35" s="114"/>
      <c r="E35" s="114"/>
      <c r="F35" s="114"/>
      <c r="G35" s="114"/>
      <c r="H35" s="114"/>
      <c r="I35" s="114"/>
      <c r="J35" s="114"/>
      <c r="K35" s="114"/>
      <c r="L35" s="114"/>
      <c r="M35" s="114"/>
      <c r="N35" s="114"/>
      <c r="O35" s="114"/>
      <c r="P35" s="114"/>
      <c r="Q35" s="114"/>
      <c r="R35" s="115"/>
    </row>
    <row r="36" spans="1:18" ht="15" customHeight="1" x14ac:dyDescent="0.25">
      <c r="A36" s="20" t="s">
        <v>78</v>
      </c>
      <c r="B36" s="5">
        <v>0</v>
      </c>
      <c r="C36" s="1">
        <v>0</v>
      </c>
      <c r="D36" s="1">
        <v>1</v>
      </c>
      <c r="E36" s="1">
        <v>0</v>
      </c>
      <c r="F36" s="1">
        <v>0</v>
      </c>
      <c r="G36" s="1">
        <v>0</v>
      </c>
      <c r="H36" s="1">
        <v>0</v>
      </c>
      <c r="I36" s="1">
        <v>0</v>
      </c>
      <c r="J36" s="1">
        <v>0</v>
      </c>
      <c r="K36" s="1">
        <v>0</v>
      </c>
      <c r="L36" s="1">
        <v>1</v>
      </c>
      <c r="M36" s="1">
        <v>0</v>
      </c>
      <c r="N36" s="1">
        <v>0</v>
      </c>
      <c r="O36" s="1">
        <v>0</v>
      </c>
      <c r="P36" s="1">
        <v>0</v>
      </c>
      <c r="Q36" s="6">
        <f t="shared" si="0"/>
        <v>2</v>
      </c>
      <c r="R36" s="105" t="s">
        <v>408</v>
      </c>
    </row>
    <row r="37" spans="1:18" x14ac:dyDescent="0.25">
      <c r="A37" s="20" t="s">
        <v>79</v>
      </c>
      <c r="B37" s="5">
        <v>1</v>
      </c>
      <c r="C37" s="1">
        <v>1</v>
      </c>
      <c r="D37" s="1">
        <v>1</v>
      </c>
      <c r="E37" s="1">
        <v>1</v>
      </c>
      <c r="F37" s="1">
        <v>0</v>
      </c>
      <c r="G37" s="1">
        <v>1</v>
      </c>
      <c r="H37" s="1">
        <v>1</v>
      </c>
      <c r="I37" s="1">
        <v>1</v>
      </c>
      <c r="J37" s="1">
        <v>1</v>
      </c>
      <c r="K37" s="1">
        <v>0</v>
      </c>
      <c r="L37" s="1">
        <v>0</v>
      </c>
      <c r="M37" s="1">
        <v>1</v>
      </c>
      <c r="N37" s="1">
        <v>1</v>
      </c>
      <c r="O37" s="1">
        <v>1</v>
      </c>
      <c r="P37" s="1">
        <v>1</v>
      </c>
      <c r="Q37" s="6">
        <f t="shared" si="0"/>
        <v>12</v>
      </c>
      <c r="R37" s="105"/>
    </row>
    <row r="38" spans="1:18" x14ac:dyDescent="0.25">
      <c r="A38" s="20" t="s">
        <v>80</v>
      </c>
      <c r="B38" s="5">
        <v>0</v>
      </c>
      <c r="C38" s="1">
        <v>0</v>
      </c>
      <c r="D38" s="1">
        <v>0</v>
      </c>
      <c r="E38" s="1">
        <v>0</v>
      </c>
      <c r="F38" s="1">
        <v>0</v>
      </c>
      <c r="G38" s="1">
        <v>0</v>
      </c>
      <c r="H38" s="1">
        <v>0</v>
      </c>
      <c r="I38" s="1">
        <v>0</v>
      </c>
      <c r="J38" s="1">
        <v>0</v>
      </c>
      <c r="K38" s="1">
        <v>1</v>
      </c>
      <c r="L38" s="1">
        <v>0</v>
      </c>
      <c r="M38" s="1">
        <v>0</v>
      </c>
      <c r="N38" s="1">
        <v>0</v>
      </c>
      <c r="O38" s="1">
        <v>0</v>
      </c>
      <c r="P38" s="1">
        <v>0</v>
      </c>
      <c r="Q38" s="6">
        <f t="shared" si="0"/>
        <v>1</v>
      </c>
      <c r="R38" s="105"/>
    </row>
    <row r="39" spans="1:18" x14ac:dyDescent="0.25">
      <c r="A39" s="20" t="s">
        <v>81</v>
      </c>
      <c r="B39" s="5">
        <v>0</v>
      </c>
      <c r="C39" s="1">
        <v>0</v>
      </c>
      <c r="D39" s="1">
        <v>0</v>
      </c>
      <c r="E39" s="1">
        <v>0</v>
      </c>
      <c r="F39" s="1">
        <v>0</v>
      </c>
      <c r="G39" s="1">
        <v>0</v>
      </c>
      <c r="H39" s="1">
        <v>0</v>
      </c>
      <c r="I39" s="1">
        <v>0</v>
      </c>
      <c r="J39" s="1">
        <v>0</v>
      </c>
      <c r="K39" s="1">
        <v>0</v>
      </c>
      <c r="L39" s="1">
        <v>0</v>
      </c>
      <c r="M39" s="1">
        <v>0</v>
      </c>
      <c r="N39" s="1">
        <v>0</v>
      </c>
      <c r="O39" s="1">
        <v>0</v>
      </c>
      <c r="P39" s="1">
        <v>0</v>
      </c>
      <c r="Q39" s="6">
        <f t="shared" si="0"/>
        <v>0</v>
      </c>
      <c r="R39" s="105"/>
    </row>
    <row r="40" spans="1:18" x14ac:dyDescent="0.25">
      <c r="A40" s="20" t="s">
        <v>82</v>
      </c>
      <c r="B40" s="5">
        <v>1</v>
      </c>
      <c r="C40" s="1">
        <v>0</v>
      </c>
      <c r="D40" s="1">
        <v>0</v>
      </c>
      <c r="E40" s="1">
        <v>0</v>
      </c>
      <c r="F40" s="1">
        <v>0</v>
      </c>
      <c r="G40" s="1">
        <v>0</v>
      </c>
      <c r="H40" s="1">
        <v>0</v>
      </c>
      <c r="I40" s="1">
        <v>0</v>
      </c>
      <c r="J40" s="1">
        <v>0</v>
      </c>
      <c r="K40" s="1">
        <v>1</v>
      </c>
      <c r="L40" s="1">
        <v>1</v>
      </c>
      <c r="M40" s="1">
        <v>1</v>
      </c>
      <c r="N40" s="1">
        <v>0</v>
      </c>
      <c r="O40" s="1">
        <v>0</v>
      </c>
      <c r="P40" s="1">
        <v>0</v>
      </c>
      <c r="Q40" s="6">
        <f t="shared" si="0"/>
        <v>4</v>
      </c>
      <c r="R40" s="105"/>
    </row>
    <row r="41" spans="1:18" x14ac:dyDescent="0.25">
      <c r="A41" s="20" t="s">
        <v>87</v>
      </c>
      <c r="B41" s="5">
        <v>0</v>
      </c>
      <c r="C41" s="1">
        <v>0</v>
      </c>
      <c r="D41" s="1">
        <v>0</v>
      </c>
      <c r="E41" s="1">
        <v>0</v>
      </c>
      <c r="F41" s="1">
        <v>0</v>
      </c>
      <c r="G41" s="1">
        <v>0</v>
      </c>
      <c r="H41" s="1">
        <v>0</v>
      </c>
      <c r="I41" s="1">
        <v>0</v>
      </c>
      <c r="J41" s="1">
        <v>0</v>
      </c>
      <c r="K41" s="1">
        <v>1</v>
      </c>
      <c r="L41" s="1">
        <v>0</v>
      </c>
      <c r="M41" s="1">
        <v>0</v>
      </c>
      <c r="N41" s="1">
        <v>0</v>
      </c>
      <c r="O41" s="1">
        <v>0</v>
      </c>
      <c r="P41" s="1">
        <v>0</v>
      </c>
      <c r="Q41" s="6">
        <f t="shared" si="0"/>
        <v>1</v>
      </c>
      <c r="R41" s="105"/>
    </row>
    <row r="42" spans="1:18" x14ac:dyDescent="0.25">
      <c r="A42" s="20" t="s">
        <v>88</v>
      </c>
      <c r="B42" s="5">
        <v>0</v>
      </c>
      <c r="C42" s="1">
        <v>0</v>
      </c>
      <c r="D42" s="1">
        <v>0</v>
      </c>
      <c r="E42" s="1">
        <v>0</v>
      </c>
      <c r="F42" s="1">
        <v>0</v>
      </c>
      <c r="G42" s="1">
        <v>0</v>
      </c>
      <c r="H42" s="1">
        <v>1</v>
      </c>
      <c r="I42" s="1">
        <v>0</v>
      </c>
      <c r="J42" s="1">
        <v>0</v>
      </c>
      <c r="K42" s="1">
        <v>0</v>
      </c>
      <c r="L42" s="1">
        <v>0</v>
      </c>
      <c r="M42" s="1">
        <v>0</v>
      </c>
      <c r="N42" s="1">
        <v>0</v>
      </c>
      <c r="O42" s="1">
        <v>1</v>
      </c>
      <c r="P42" s="1">
        <v>0</v>
      </c>
      <c r="Q42" s="6">
        <f t="shared" si="0"/>
        <v>2</v>
      </c>
      <c r="R42" s="105"/>
    </row>
    <row r="43" spans="1:18" x14ac:dyDescent="0.25">
      <c r="A43" s="113" t="s">
        <v>22</v>
      </c>
      <c r="B43" s="114"/>
      <c r="C43" s="114"/>
      <c r="D43" s="114"/>
      <c r="E43" s="114"/>
      <c r="F43" s="114"/>
      <c r="G43" s="114"/>
      <c r="H43" s="114"/>
      <c r="I43" s="114"/>
      <c r="J43" s="114"/>
      <c r="K43" s="114"/>
      <c r="L43" s="114"/>
      <c r="M43" s="114"/>
      <c r="N43" s="114"/>
      <c r="O43" s="114"/>
      <c r="P43" s="114"/>
      <c r="Q43" s="114"/>
      <c r="R43" s="115"/>
    </row>
    <row r="44" spans="1:18" ht="15" customHeight="1" x14ac:dyDescent="0.25">
      <c r="A44" s="20" t="s">
        <v>83</v>
      </c>
      <c r="B44" s="5">
        <v>0</v>
      </c>
      <c r="C44" s="1">
        <v>1</v>
      </c>
      <c r="D44" s="1">
        <v>1</v>
      </c>
      <c r="E44" s="1">
        <v>1</v>
      </c>
      <c r="F44" s="1">
        <v>1</v>
      </c>
      <c r="G44" s="1">
        <v>1</v>
      </c>
      <c r="H44" s="1">
        <v>1</v>
      </c>
      <c r="I44" s="1">
        <v>0</v>
      </c>
      <c r="J44" s="1">
        <v>1</v>
      </c>
      <c r="K44" s="1">
        <v>1</v>
      </c>
      <c r="L44" s="1">
        <v>1</v>
      </c>
      <c r="M44" s="1">
        <v>1</v>
      </c>
      <c r="N44" s="1">
        <v>1</v>
      </c>
      <c r="O44" s="1">
        <v>1</v>
      </c>
      <c r="P44" s="1">
        <v>1</v>
      </c>
      <c r="Q44" s="6">
        <f t="shared" si="0"/>
        <v>13</v>
      </c>
      <c r="R44" s="105" t="s">
        <v>59</v>
      </c>
    </row>
    <row r="45" spans="1:18" x14ac:dyDescent="0.25">
      <c r="A45" s="20" t="s">
        <v>84</v>
      </c>
      <c r="B45" s="5">
        <v>0</v>
      </c>
      <c r="C45" s="1">
        <v>0</v>
      </c>
      <c r="D45" s="1">
        <v>0</v>
      </c>
      <c r="E45" s="1">
        <v>0</v>
      </c>
      <c r="F45" s="1">
        <v>0</v>
      </c>
      <c r="G45" s="1">
        <v>0</v>
      </c>
      <c r="H45" s="1">
        <v>0</v>
      </c>
      <c r="I45" s="1">
        <v>0</v>
      </c>
      <c r="J45" s="1">
        <v>0</v>
      </c>
      <c r="K45" s="1">
        <v>0</v>
      </c>
      <c r="L45" s="1">
        <v>0</v>
      </c>
      <c r="M45" s="1">
        <v>0</v>
      </c>
      <c r="N45" s="1">
        <v>1</v>
      </c>
      <c r="O45" s="1">
        <v>0</v>
      </c>
      <c r="P45" s="1">
        <v>0</v>
      </c>
      <c r="Q45" s="6">
        <f t="shared" si="0"/>
        <v>1</v>
      </c>
      <c r="R45" s="105"/>
    </row>
    <row r="46" spans="1:18" x14ac:dyDescent="0.25">
      <c r="A46" s="20" t="s">
        <v>85</v>
      </c>
      <c r="B46" s="5">
        <v>1</v>
      </c>
      <c r="C46" s="1">
        <v>0</v>
      </c>
      <c r="D46" s="1">
        <v>0</v>
      </c>
      <c r="E46" s="1">
        <v>0</v>
      </c>
      <c r="F46" s="1">
        <v>0</v>
      </c>
      <c r="G46" s="1">
        <v>0</v>
      </c>
      <c r="H46" s="1">
        <v>0</v>
      </c>
      <c r="I46" s="1">
        <v>0</v>
      </c>
      <c r="J46" s="1">
        <v>0</v>
      </c>
      <c r="K46" s="1">
        <v>0</v>
      </c>
      <c r="L46" s="1">
        <v>0</v>
      </c>
      <c r="M46" s="1">
        <v>0</v>
      </c>
      <c r="N46" s="1">
        <v>0</v>
      </c>
      <c r="O46" s="1">
        <v>0</v>
      </c>
      <c r="P46" s="1">
        <v>0</v>
      </c>
      <c r="Q46" s="6">
        <f t="shared" si="0"/>
        <v>1</v>
      </c>
      <c r="R46" s="105"/>
    </row>
    <row r="47" spans="1:18" x14ac:dyDescent="0.25">
      <c r="A47" s="20" t="s">
        <v>86</v>
      </c>
      <c r="B47" s="5">
        <v>0</v>
      </c>
      <c r="C47" s="1">
        <v>0</v>
      </c>
      <c r="D47" s="1">
        <v>0</v>
      </c>
      <c r="E47" s="1">
        <v>0</v>
      </c>
      <c r="F47" s="1">
        <v>0</v>
      </c>
      <c r="G47" s="1">
        <v>0</v>
      </c>
      <c r="H47" s="1">
        <v>0</v>
      </c>
      <c r="I47" s="1">
        <v>1</v>
      </c>
      <c r="J47" s="1">
        <v>0</v>
      </c>
      <c r="K47" s="1">
        <v>0</v>
      </c>
      <c r="L47" s="1">
        <v>0</v>
      </c>
      <c r="M47" s="1">
        <v>0</v>
      </c>
      <c r="N47" s="1">
        <v>0</v>
      </c>
      <c r="O47" s="1">
        <v>0</v>
      </c>
      <c r="P47" s="1">
        <v>0</v>
      </c>
      <c r="Q47" s="6">
        <f t="shared" si="0"/>
        <v>1</v>
      </c>
      <c r="R47" s="105"/>
    </row>
    <row r="48" spans="1:18" x14ac:dyDescent="0.25">
      <c r="A48" s="20" t="s">
        <v>89</v>
      </c>
      <c r="B48" s="5">
        <v>1</v>
      </c>
      <c r="C48" s="1">
        <v>1</v>
      </c>
      <c r="D48" s="1">
        <v>0</v>
      </c>
      <c r="E48" s="1">
        <v>1</v>
      </c>
      <c r="F48" s="1">
        <v>0</v>
      </c>
      <c r="G48" s="1">
        <v>0</v>
      </c>
      <c r="H48" s="1">
        <v>0</v>
      </c>
      <c r="I48" s="1">
        <v>0</v>
      </c>
      <c r="J48" s="1">
        <v>0</v>
      </c>
      <c r="K48" s="1">
        <v>0</v>
      </c>
      <c r="L48" s="1">
        <v>0</v>
      </c>
      <c r="M48" s="1">
        <v>0</v>
      </c>
      <c r="N48" s="1">
        <v>1</v>
      </c>
      <c r="O48" s="1">
        <v>1</v>
      </c>
      <c r="P48" s="1">
        <v>1</v>
      </c>
      <c r="Q48" s="6">
        <f t="shared" si="0"/>
        <v>6</v>
      </c>
      <c r="R48" s="105"/>
    </row>
    <row r="49" spans="1:18" x14ac:dyDescent="0.25">
      <c r="A49" s="99" t="s">
        <v>23</v>
      </c>
      <c r="B49" s="100"/>
      <c r="C49" s="100"/>
      <c r="D49" s="100"/>
      <c r="E49" s="100"/>
      <c r="F49" s="100"/>
      <c r="G49" s="100"/>
      <c r="H49" s="100"/>
      <c r="I49" s="100"/>
      <c r="J49" s="100"/>
      <c r="K49" s="100"/>
      <c r="L49" s="100"/>
      <c r="M49" s="100"/>
      <c r="N49" s="100"/>
      <c r="O49" s="100"/>
      <c r="P49" s="100"/>
      <c r="Q49" s="100"/>
      <c r="R49" s="101"/>
    </row>
    <row r="50" spans="1:18" ht="14.25" customHeight="1" x14ac:dyDescent="0.25">
      <c r="A50" s="93" t="s">
        <v>91</v>
      </c>
      <c r="B50" s="94"/>
      <c r="C50" s="94"/>
      <c r="D50" s="94"/>
      <c r="E50" s="94"/>
      <c r="F50" s="94"/>
      <c r="G50" s="94"/>
      <c r="H50" s="94"/>
      <c r="I50" s="94"/>
      <c r="J50" s="94"/>
      <c r="K50" s="94"/>
      <c r="L50" s="94"/>
      <c r="M50" s="94"/>
      <c r="N50" s="94"/>
      <c r="O50" s="94"/>
      <c r="P50" s="94"/>
      <c r="Q50" s="95"/>
      <c r="R50" s="106" t="s">
        <v>371</v>
      </c>
    </row>
    <row r="51" spans="1:18" ht="15" customHeight="1" x14ac:dyDescent="0.25">
      <c r="A51" s="20" t="s">
        <v>92</v>
      </c>
      <c r="B51" s="5">
        <v>0</v>
      </c>
      <c r="C51" s="1">
        <v>0</v>
      </c>
      <c r="D51" s="1">
        <v>0</v>
      </c>
      <c r="E51" s="1">
        <v>0</v>
      </c>
      <c r="F51" s="1">
        <v>0</v>
      </c>
      <c r="G51" s="1">
        <v>0</v>
      </c>
      <c r="H51" s="1">
        <v>0</v>
      </c>
      <c r="I51" s="1">
        <v>0</v>
      </c>
      <c r="J51" s="1">
        <v>0</v>
      </c>
      <c r="K51" s="1">
        <v>0</v>
      </c>
      <c r="L51" s="1">
        <v>0</v>
      </c>
      <c r="M51" s="1">
        <v>0</v>
      </c>
      <c r="N51" s="1">
        <v>1</v>
      </c>
      <c r="O51" s="1">
        <v>0</v>
      </c>
      <c r="P51" s="1">
        <v>0</v>
      </c>
      <c r="Q51" s="6">
        <f t="shared" ref="Q51:Q52" si="1">SUM(B51:P51)</f>
        <v>1</v>
      </c>
      <c r="R51" s="107"/>
    </row>
    <row r="52" spans="1:18" x14ac:dyDescent="0.25">
      <c r="A52" s="20" t="s">
        <v>93</v>
      </c>
      <c r="B52" s="5">
        <v>1</v>
      </c>
      <c r="C52" s="1">
        <v>0</v>
      </c>
      <c r="D52" s="1">
        <v>1</v>
      </c>
      <c r="E52" s="1">
        <v>0</v>
      </c>
      <c r="F52" s="1">
        <v>1</v>
      </c>
      <c r="G52" s="1">
        <v>0</v>
      </c>
      <c r="H52" s="1">
        <v>0</v>
      </c>
      <c r="I52" s="1">
        <v>0</v>
      </c>
      <c r="J52" s="1">
        <v>1</v>
      </c>
      <c r="K52" s="1">
        <v>1</v>
      </c>
      <c r="L52" s="1">
        <v>1</v>
      </c>
      <c r="M52" s="1">
        <v>0</v>
      </c>
      <c r="N52" s="1">
        <v>0</v>
      </c>
      <c r="O52" s="1">
        <v>0</v>
      </c>
      <c r="P52" s="1">
        <v>0</v>
      </c>
      <c r="Q52" s="6">
        <f t="shared" si="1"/>
        <v>6</v>
      </c>
      <c r="R52" s="107"/>
    </row>
    <row r="53" spans="1:18" x14ac:dyDescent="0.25">
      <c r="A53" s="20" t="s">
        <v>409</v>
      </c>
      <c r="B53" s="5">
        <v>0</v>
      </c>
      <c r="C53" s="1">
        <v>0</v>
      </c>
      <c r="D53" s="1">
        <v>0</v>
      </c>
      <c r="E53" s="1">
        <v>1</v>
      </c>
      <c r="F53" s="1">
        <v>0</v>
      </c>
      <c r="G53" s="1">
        <v>0</v>
      </c>
      <c r="H53" s="1">
        <v>0</v>
      </c>
      <c r="I53" s="1">
        <v>0</v>
      </c>
      <c r="J53" s="1">
        <v>0</v>
      </c>
      <c r="K53" s="1">
        <v>0</v>
      </c>
      <c r="L53" s="1">
        <v>0</v>
      </c>
      <c r="M53" s="1">
        <v>1</v>
      </c>
      <c r="N53" s="1">
        <v>0</v>
      </c>
      <c r="O53" s="1">
        <v>1</v>
      </c>
      <c r="P53" s="1">
        <v>0</v>
      </c>
      <c r="Q53" s="6">
        <f>SUM(B53:P53)</f>
        <v>3</v>
      </c>
      <c r="R53" s="107"/>
    </row>
    <row r="54" spans="1:18" x14ac:dyDescent="0.25">
      <c r="A54" s="20" t="s">
        <v>24</v>
      </c>
      <c r="B54" s="5">
        <v>0</v>
      </c>
      <c r="C54" s="1">
        <v>0</v>
      </c>
      <c r="D54" s="1">
        <v>0</v>
      </c>
      <c r="E54" s="1">
        <v>0</v>
      </c>
      <c r="F54" s="1">
        <v>0</v>
      </c>
      <c r="G54" s="1">
        <v>0</v>
      </c>
      <c r="H54" s="1">
        <v>0</v>
      </c>
      <c r="I54" s="1">
        <v>1</v>
      </c>
      <c r="J54" s="1">
        <v>0</v>
      </c>
      <c r="K54" s="1">
        <v>0</v>
      </c>
      <c r="L54" s="1">
        <v>0</v>
      </c>
      <c r="M54" s="1">
        <v>0</v>
      </c>
      <c r="N54" s="1">
        <v>0</v>
      </c>
      <c r="O54" s="1">
        <v>0</v>
      </c>
      <c r="P54" s="1">
        <v>0</v>
      </c>
      <c r="Q54" s="6">
        <f t="shared" ref="Q54" si="2">SUM(B54:P54)</f>
        <v>1</v>
      </c>
      <c r="R54" s="107"/>
    </row>
    <row r="55" spans="1:18" x14ac:dyDescent="0.25">
      <c r="A55" s="93" t="s">
        <v>90</v>
      </c>
      <c r="B55" s="94"/>
      <c r="C55" s="94"/>
      <c r="D55" s="94"/>
      <c r="E55" s="94"/>
      <c r="F55" s="94"/>
      <c r="G55" s="94"/>
      <c r="H55" s="94"/>
      <c r="I55" s="94"/>
      <c r="J55" s="94"/>
      <c r="K55" s="94"/>
      <c r="L55" s="94"/>
      <c r="M55" s="94"/>
      <c r="N55" s="94"/>
      <c r="O55" s="94"/>
      <c r="P55" s="94"/>
      <c r="Q55" s="95"/>
      <c r="R55" s="107"/>
    </row>
    <row r="56" spans="1:18" x14ac:dyDescent="0.25">
      <c r="A56" s="20" t="s">
        <v>94</v>
      </c>
      <c r="B56" s="5">
        <v>0</v>
      </c>
      <c r="C56" s="1">
        <v>1</v>
      </c>
      <c r="D56" s="1">
        <v>0</v>
      </c>
      <c r="E56" s="1">
        <v>0</v>
      </c>
      <c r="F56" s="1">
        <v>0</v>
      </c>
      <c r="G56" s="1">
        <v>0</v>
      </c>
      <c r="H56" s="1">
        <v>0</v>
      </c>
      <c r="I56" s="1">
        <v>0</v>
      </c>
      <c r="J56" s="1">
        <v>0</v>
      </c>
      <c r="K56" s="1">
        <v>0</v>
      </c>
      <c r="L56" s="1">
        <v>0</v>
      </c>
      <c r="M56" s="1">
        <v>0</v>
      </c>
      <c r="N56" s="1">
        <v>0</v>
      </c>
      <c r="O56" s="1">
        <v>0</v>
      </c>
      <c r="P56" s="1">
        <v>0</v>
      </c>
      <c r="Q56" s="6">
        <f>SUM(B56:P56)</f>
        <v>1</v>
      </c>
      <c r="R56" s="107"/>
    </row>
    <row r="57" spans="1:18" x14ac:dyDescent="0.25">
      <c r="A57" s="20" t="s">
        <v>95</v>
      </c>
      <c r="B57" s="5">
        <v>0</v>
      </c>
      <c r="C57" s="1">
        <v>0</v>
      </c>
      <c r="D57" s="1">
        <v>0</v>
      </c>
      <c r="E57" s="1">
        <v>0</v>
      </c>
      <c r="F57" s="1">
        <v>0</v>
      </c>
      <c r="G57" s="1">
        <v>1</v>
      </c>
      <c r="H57" s="1">
        <v>1</v>
      </c>
      <c r="I57" s="1">
        <v>0</v>
      </c>
      <c r="J57" s="1">
        <v>0</v>
      </c>
      <c r="K57" s="1">
        <v>0</v>
      </c>
      <c r="L57" s="1">
        <v>0</v>
      </c>
      <c r="M57" s="1">
        <v>0</v>
      </c>
      <c r="N57" s="1">
        <v>0</v>
      </c>
      <c r="O57" s="1">
        <v>0</v>
      </c>
      <c r="P57" s="1">
        <v>1</v>
      </c>
      <c r="Q57" s="6">
        <f>SUM(B57:P57)</f>
        <v>3</v>
      </c>
      <c r="R57" s="108"/>
    </row>
    <row r="58" spans="1:18" x14ac:dyDescent="0.25">
      <c r="A58" s="99" t="s">
        <v>25</v>
      </c>
      <c r="B58" s="100"/>
      <c r="C58" s="100"/>
      <c r="D58" s="100"/>
      <c r="E58" s="100"/>
      <c r="F58" s="100"/>
      <c r="G58" s="100"/>
      <c r="H58" s="100"/>
      <c r="I58" s="100"/>
      <c r="J58" s="100"/>
      <c r="K58" s="100"/>
      <c r="L58" s="100"/>
      <c r="M58" s="100"/>
      <c r="N58" s="100"/>
      <c r="O58" s="100"/>
      <c r="P58" s="100"/>
      <c r="Q58" s="100"/>
      <c r="R58" s="101"/>
    </row>
    <row r="59" spans="1:18" ht="15" customHeight="1" x14ac:dyDescent="0.25">
      <c r="A59" s="20" t="s">
        <v>96</v>
      </c>
      <c r="B59" s="5">
        <v>0</v>
      </c>
      <c r="C59" s="1">
        <v>0</v>
      </c>
      <c r="D59" s="1">
        <v>0</v>
      </c>
      <c r="E59" s="1">
        <v>0</v>
      </c>
      <c r="F59" s="1">
        <v>1</v>
      </c>
      <c r="G59" s="1">
        <v>1</v>
      </c>
      <c r="H59" s="1">
        <v>0</v>
      </c>
      <c r="I59" s="1">
        <v>1</v>
      </c>
      <c r="J59" s="1">
        <v>0</v>
      </c>
      <c r="K59" s="1">
        <v>0</v>
      </c>
      <c r="L59" s="1">
        <v>0</v>
      </c>
      <c r="M59" s="1">
        <v>0</v>
      </c>
      <c r="N59" s="1">
        <v>0</v>
      </c>
      <c r="O59" s="1">
        <v>0</v>
      </c>
      <c r="P59" s="1">
        <v>1</v>
      </c>
      <c r="Q59" s="6">
        <f t="shared" si="0"/>
        <v>4</v>
      </c>
      <c r="R59" s="102" t="s">
        <v>410</v>
      </c>
    </row>
    <row r="60" spans="1:18" x14ac:dyDescent="0.25">
      <c r="A60" s="20" t="s">
        <v>97</v>
      </c>
      <c r="B60" s="5">
        <v>0</v>
      </c>
      <c r="C60" s="1">
        <v>0</v>
      </c>
      <c r="D60" s="1">
        <v>0</v>
      </c>
      <c r="E60" s="1">
        <v>0</v>
      </c>
      <c r="F60" s="1">
        <v>0</v>
      </c>
      <c r="G60" s="1">
        <v>0</v>
      </c>
      <c r="H60" s="1">
        <v>0</v>
      </c>
      <c r="I60" s="1">
        <v>0</v>
      </c>
      <c r="J60" s="1">
        <v>0</v>
      </c>
      <c r="K60" s="1">
        <v>1</v>
      </c>
      <c r="L60" s="1">
        <v>1</v>
      </c>
      <c r="M60" s="1">
        <v>1</v>
      </c>
      <c r="N60" s="1">
        <v>0</v>
      </c>
      <c r="O60" s="1">
        <v>1</v>
      </c>
      <c r="P60" s="1">
        <v>0</v>
      </c>
      <c r="Q60" s="6">
        <f t="shared" si="0"/>
        <v>4</v>
      </c>
      <c r="R60" s="102"/>
    </row>
    <row r="61" spans="1:18" x14ac:dyDescent="0.25">
      <c r="A61" s="20" t="s">
        <v>98</v>
      </c>
      <c r="B61" s="5">
        <v>1</v>
      </c>
      <c r="C61" s="1">
        <v>0</v>
      </c>
      <c r="D61" s="1">
        <v>0</v>
      </c>
      <c r="E61" s="1">
        <v>0</v>
      </c>
      <c r="F61" s="1">
        <v>0</v>
      </c>
      <c r="G61" s="1">
        <v>0</v>
      </c>
      <c r="H61" s="1">
        <v>0</v>
      </c>
      <c r="I61" s="1">
        <v>0</v>
      </c>
      <c r="J61" s="1">
        <v>0</v>
      </c>
      <c r="K61" s="1">
        <v>0</v>
      </c>
      <c r="L61" s="1">
        <v>0</v>
      </c>
      <c r="M61" s="1">
        <v>0</v>
      </c>
      <c r="N61" s="1">
        <v>0</v>
      </c>
      <c r="O61" s="1">
        <v>0</v>
      </c>
      <c r="P61" s="1">
        <v>0</v>
      </c>
      <c r="Q61" s="6">
        <f t="shared" si="0"/>
        <v>1</v>
      </c>
      <c r="R61" s="102"/>
    </row>
    <row r="62" spans="1:18" x14ac:dyDescent="0.25">
      <c r="A62" s="20" t="s">
        <v>99</v>
      </c>
      <c r="B62" s="5">
        <v>0</v>
      </c>
      <c r="C62" s="1">
        <v>0</v>
      </c>
      <c r="D62" s="1">
        <v>0</v>
      </c>
      <c r="E62" s="1">
        <v>0</v>
      </c>
      <c r="F62" s="1">
        <v>0</v>
      </c>
      <c r="G62" s="1">
        <v>1</v>
      </c>
      <c r="H62" s="1">
        <v>0</v>
      </c>
      <c r="I62" s="1">
        <v>0</v>
      </c>
      <c r="J62" s="1">
        <v>1</v>
      </c>
      <c r="K62" s="1">
        <v>0</v>
      </c>
      <c r="L62" s="1">
        <v>0</v>
      </c>
      <c r="M62" s="1">
        <v>0</v>
      </c>
      <c r="N62" s="1">
        <v>0</v>
      </c>
      <c r="O62" s="1">
        <v>0</v>
      </c>
      <c r="P62" s="1">
        <v>0</v>
      </c>
      <c r="Q62" s="6">
        <f t="shared" si="0"/>
        <v>2</v>
      </c>
      <c r="R62" s="102"/>
    </row>
    <row r="63" spans="1:18" x14ac:dyDescent="0.25">
      <c r="A63" s="20" t="s">
        <v>100</v>
      </c>
      <c r="B63" s="5">
        <v>0</v>
      </c>
      <c r="C63" s="1">
        <v>0</v>
      </c>
      <c r="D63" s="1">
        <v>1</v>
      </c>
      <c r="E63" s="1">
        <v>0</v>
      </c>
      <c r="F63" s="1">
        <v>0</v>
      </c>
      <c r="G63" s="1">
        <v>0</v>
      </c>
      <c r="H63" s="1">
        <v>0</v>
      </c>
      <c r="I63" s="1">
        <v>0</v>
      </c>
      <c r="J63" s="1">
        <v>0</v>
      </c>
      <c r="K63" s="1">
        <v>0</v>
      </c>
      <c r="L63" s="1">
        <v>0</v>
      </c>
      <c r="M63" s="1">
        <v>0</v>
      </c>
      <c r="N63" s="1">
        <v>0</v>
      </c>
      <c r="O63" s="1">
        <v>0</v>
      </c>
      <c r="P63" s="1">
        <v>0</v>
      </c>
      <c r="Q63" s="6">
        <f t="shared" si="0"/>
        <v>1</v>
      </c>
      <c r="R63" s="102"/>
    </row>
    <row r="64" spans="1:18" x14ac:dyDescent="0.25">
      <c r="A64" s="20" t="s">
        <v>26</v>
      </c>
      <c r="B64" s="5">
        <v>0</v>
      </c>
      <c r="C64" s="1">
        <v>0</v>
      </c>
      <c r="D64" s="1">
        <v>0</v>
      </c>
      <c r="E64" s="1">
        <v>0</v>
      </c>
      <c r="F64" s="1">
        <v>0</v>
      </c>
      <c r="G64" s="1">
        <v>0</v>
      </c>
      <c r="H64" s="1">
        <v>0</v>
      </c>
      <c r="I64" s="1">
        <v>0</v>
      </c>
      <c r="J64" s="1">
        <v>0</v>
      </c>
      <c r="K64" s="1">
        <v>1</v>
      </c>
      <c r="L64" s="1">
        <v>1</v>
      </c>
      <c r="M64" s="1">
        <v>1</v>
      </c>
      <c r="N64" s="1">
        <v>0</v>
      </c>
      <c r="O64" s="1">
        <v>0</v>
      </c>
      <c r="P64" s="1">
        <v>1</v>
      </c>
      <c r="Q64" s="6">
        <f t="shared" si="0"/>
        <v>4</v>
      </c>
      <c r="R64" s="102"/>
    </row>
    <row r="65" spans="1:18" x14ac:dyDescent="0.25">
      <c r="A65" s="20" t="s">
        <v>101</v>
      </c>
      <c r="B65" s="5">
        <v>1</v>
      </c>
      <c r="C65" s="1">
        <v>0</v>
      </c>
      <c r="D65" s="1">
        <v>0</v>
      </c>
      <c r="E65" s="1">
        <v>0</v>
      </c>
      <c r="F65" s="1">
        <v>0</v>
      </c>
      <c r="G65" s="1">
        <v>0</v>
      </c>
      <c r="H65" s="1">
        <v>1</v>
      </c>
      <c r="I65" s="1">
        <v>0</v>
      </c>
      <c r="J65" s="1">
        <v>0</v>
      </c>
      <c r="K65" s="1">
        <v>1</v>
      </c>
      <c r="L65" s="1">
        <v>1</v>
      </c>
      <c r="M65" s="1">
        <v>0</v>
      </c>
      <c r="N65" s="1">
        <v>1</v>
      </c>
      <c r="O65" s="1">
        <v>1</v>
      </c>
      <c r="P65" s="1">
        <v>0</v>
      </c>
      <c r="Q65" s="6">
        <f t="shared" si="0"/>
        <v>6</v>
      </c>
      <c r="R65" s="102"/>
    </row>
    <row r="66" spans="1:18" x14ac:dyDescent="0.25">
      <c r="A66" s="20" t="s">
        <v>102</v>
      </c>
      <c r="B66" s="5">
        <v>1</v>
      </c>
      <c r="C66" s="1">
        <v>1</v>
      </c>
      <c r="D66" s="1">
        <v>0</v>
      </c>
      <c r="E66" s="1">
        <v>1</v>
      </c>
      <c r="F66" s="1">
        <v>0</v>
      </c>
      <c r="G66" s="1">
        <v>0</v>
      </c>
      <c r="H66" s="1">
        <v>0</v>
      </c>
      <c r="I66" s="1">
        <v>0</v>
      </c>
      <c r="J66" s="1">
        <v>0</v>
      </c>
      <c r="K66" s="1">
        <v>0</v>
      </c>
      <c r="L66" s="1">
        <v>0</v>
      </c>
      <c r="M66" s="1">
        <v>0</v>
      </c>
      <c r="N66" s="1">
        <v>0</v>
      </c>
      <c r="O66" s="1">
        <v>0</v>
      </c>
      <c r="P66" s="1">
        <v>0</v>
      </c>
      <c r="Q66" s="6">
        <f t="shared" si="0"/>
        <v>3</v>
      </c>
      <c r="R66" s="102"/>
    </row>
    <row r="67" spans="1:18" x14ac:dyDescent="0.25">
      <c r="A67" s="99" t="s">
        <v>27</v>
      </c>
      <c r="B67" s="100"/>
      <c r="C67" s="100"/>
      <c r="D67" s="100"/>
      <c r="E67" s="100"/>
      <c r="F67" s="100"/>
      <c r="G67" s="100"/>
      <c r="H67" s="100"/>
      <c r="I67" s="100"/>
      <c r="J67" s="100"/>
      <c r="K67" s="100"/>
      <c r="L67" s="100"/>
      <c r="M67" s="100"/>
      <c r="N67" s="100"/>
      <c r="O67" s="100"/>
      <c r="P67" s="100"/>
      <c r="Q67" s="100"/>
      <c r="R67" s="101"/>
    </row>
    <row r="68" spans="1:18" ht="15" customHeight="1" x14ac:dyDescent="0.25">
      <c r="A68" s="20" t="s">
        <v>103</v>
      </c>
      <c r="B68" s="5">
        <v>0</v>
      </c>
      <c r="C68" s="1">
        <v>0</v>
      </c>
      <c r="D68" s="1">
        <v>0</v>
      </c>
      <c r="E68" s="1">
        <v>1</v>
      </c>
      <c r="F68" s="1">
        <v>0</v>
      </c>
      <c r="G68" s="1">
        <v>0</v>
      </c>
      <c r="H68" s="1">
        <v>1</v>
      </c>
      <c r="I68" s="1">
        <v>1</v>
      </c>
      <c r="J68" s="1">
        <v>0</v>
      </c>
      <c r="K68" s="1">
        <v>1</v>
      </c>
      <c r="L68" s="1">
        <v>0</v>
      </c>
      <c r="M68" s="1">
        <v>1</v>
      </c>
      <c r="N68" s="1">
        <v>1</v>
      </c>
      <c r="O68" s="1">
        <v>0</v>
      </c>
      <c r="P68" s="1">
        <v>0</v>
      </c>
      <c r="Q68" s="6">
        <f t="shared" si="0"/>
        <v>6</v>
      </c>
      <c r="R68" s="102" t="s">
        <v>411</v>
      </c>
    </row>
    <row r="69" spans="1:18" x14ac:dyDescent="0.25">
      <c r="A69" s="20" t="s">
        <v>106</v>
      </c>
      <c r="B69" s="5">
        <v>0</v>
      </c>
      <c r="C69" s="1">
        <v>1</v>
      </c>
      <c r="D69" s="1">
        <v>1</v>
      </c>
      <c r="E69" s="1">
        <v>0</v>
      </c>
      <c r="F69" s="1">
        <v>0</v>
      </c>
      <c r="G69" s="1">
        <v>0</v>
      </c>
      <c r="H69" s="1">
        <v>0</v>
      </c>
      <c r="I69" s="1">
        <v>0</v>
      </c>
      <c r="J69" s="1">
        <v>0</v>
      </c>
      <c r="K69" s="1">
        <v>0</v>
      </c>
      <c r="L69" s="1">
        <v>0</v>
      </c>
      <c r="M69" s="1">
        <v>0</v>
      </c>
      <c r="N69" s="1">
        <v>0</v>
      </c>
      <c r="O69" s="1">
        <v>0</v>
      </c>
      <c r="P69" s="1">
        <v>0</v>
      </c>
      <c r="Q69" s="6">
        <f t="shared" si="0"/>
        <v>2</v>
      </c>
      <c r="R69" s="102"/>
    </row>
    <row r="70" spans="1:18" x14ac:dyDescent="0.25">
      <c r="A70" s="20" t="s">
        <v>107</v>
      </c>
      <c r="B70" s="5">
        <v>0</v>
      </c>
      <c r="C70" s="1">
        <v>0</v>
      </c>
      <c r="D70" s="1">
        <v>0</v>
      </c>
      <c r="E70" s="1">
        <v>0</v>
      </c>
      <c r="F70" s="1">
        <v>1</v>
      </c>
      <c r="G70" s="1">
        <v>0</v>
      </c>
      <c r="H70" s="1">
        <v>1</v>
      </c>
      <c r="I70" s="1">
        <v>1</v>
      </c>
      <c r="J70" s="50">
        <v>1</v>
      </c>
      <c r="K70" s="1">
        <v>0</v>
      </c>
      <c r="L70" s="1">
        <v>1</v>
      </c>
      <c r="M70" s="1">
        <v>0</v>
      </c>
      <c r="N70" s="1">
        <v>1</v>
      </c>
      <c r="O70" s="1">
        <v>0</v>
      </c>
      <c r="P70" s="1">
        <v>1</v>
      </c>
      <c r="Q70" s="6">
        <f t="shared" si="0"/>
        <v>7</v>
      </c>
      <c r="R70" s="102"/>
    </row>
    <row r="71" spans="1:18" x14ac:dyDescent="0.25">
      <c r="A71" s="20" t="s">
        <v>104</v>
      </c>
      <c r="B71" s="5">
        <v>1</v>
      </c>
      <c r="C71" s="1">
        <v>0</v>
      </c>
      <c r="D71" s="1">
        <v>0</v>
      </c>
      <c r="E71" s="1">
        <v>0</v>
      </c>
      <c r="F71" s="1">
        <v>0</v>
      </c>
      <c r="G71" s="1">
        <v>0</v>
      </c>
      <c r="H71" s="1">
        <v>0</v>
      </c>
      <c r="I71" s="1">
        <v>0</v>
      </c>
      <c r="J71" s="1">
        <v>0</v>
      </c>
      <c r="K71" s="1">
        <v>1</v>
      </c>
      <c r="L71" s="1">
        <v>0</v>
      </c>
      <c r="M71" s="1">
        <v>0</v>
      </c>
      <c r="N71" s="1">
        <v>0</v>
      </c>
      <c r="O71" s="1">
        <v>0</v>
      </c>
      <c r="P71" s="1">
        <v>0</v>
      </c>
      <c r="Q71" s="6">
        <f t="shared" si="0"/>
        <v>2</v>
      </c>
      <c r="R71" s="102"/>
    </row>
    <row r="72" spans="1:18" x14ac:dyDescent="0.25">
      <c r="A72" s="20" t="s">
        <v>105</v>
      </c>
      <c r="B72" s="5">
        <v>0</v>
      </c>
      <c r="C72" s="1">
        <v>0</v>
      </c>
      <c r="D72" s="1">
        <v>0</v>
      </c>
      <c r="E72" s="1">
        <v>0</v>
      </c>
      <c r="F72" s="1">
        <v>0</v>
      </c>
      <c r="G72" s="1">
        <v>1</v>
      </c>
      <c r="H72" s="1">
        <v>1</v>
      </c>
      <c r="I72" s="1">
        <v>0</v>
      </c>
      <c r="J72" s="1">
        <v>1</v>
      </c>
      <c r="K72" s="1">
        <v>0</v>
      </c>
      <c r="L72" s="1">
        <v>0</v>
      </c>
      <c r="M72" s="1">
        <v>0</v>
      </c>
      <c r="N72" s="1">
        <v>0</v>
      </c>
      <c r="O72" s="1">
        <v>1</v>
      </c>
      <c r="P72" s="1">
        <v>0</v>
      </c>
      <c r="Q72" s="6">
        <f t="shared" si="0"/>
        <v>4</v>
      </c>
      <c r="R72" s="102"/>
    </row>
    <row r="73" spans="1:18" x14ac:dyDescent="0.25">
      <c r="A73" s="99" t="s">
        <v>28</v>
      </c>
      <c r="B73" s="100"/>
      <c r="C73" s="100"/>
      <c r="D73" s="100"/>
      <c r="E73" s="100"/>
      <c r="F73" s="100"/>
      <c r="G73" s="100"/>
      <c r="H73" s="100"/>
      <c r="I73" s="100"/>
      <c r="J73" s="100"/>
      <c r="K73" s="100"/>
      <c r="L73" s="100"/>
      <c r="M73" s="100"/>
      <c r="N73" s="100"/>
      <c r="O73" s="100"/>
      <c r="P73" s="100"/>
      <c r="Q73" s="100"/>
      <c r="R73" s="101"/>
    </row>
    <row r="74" spans="1:18" ht="15" customHeight="1" x14ac:dyDescent="0.25">
      <c r="A74" s="20" t="s">
        <v>108</v>
      </c>
      <c r="B74" s="5">
        <v>0</v>
      </c>
      <c r="C74" s="1">
        <v>0</v>
      </c>
      <c r="D74" s="1">
        <v>0</v>
      </c>
      <c r="E74" s="1">
        <v>0</v>
      </c>
      <c r="F74" s="1">
        <v>1</v>
      </c>
      <c r="G74" s="1">
        <v>1</v>
      </c>
      <c r="H74" s="1">
        <v>0</v>
      </c>
      <c r="I74" s="1">
        <v>0</v>
      </c>
      <c r="J74" s="1">
        <v>0</v>
      </c>
      <c r="K74" s="1">
        <v>1</v>
      </c>
      <c r="L74" s="1">
        <v>1</v>
      </c>
      <c r="M74" s="1">
        <v>1</v>
      </c>
      <c r="N74" s="1">
        <v>0</v>
      </c>
      <c r="O74" s="1">
        <v>0</v>
      </c>
      <c r="P74" s="1">
        <v>0</v>
      </c>
      <c r="Q74" s="6">
        <f t="shared" si="0"/>
        <v>5</v>
      </c>
      <c r="R74" s="103" t="s">
        <v>412</v>
      </c>
    </row>
    <row r="75" spans="1:18" x14ac:dyDescent="0.25">
      <c r="A75" s="20" t="s">
        <v>109</v>
      </c>
      <c r="B75" s="5">
        <v>1</v>
      </c>
      <c r="C75" s="1">
        <v>1</v>
      </c>
      <c r="D75" s="1">
        <v>1</v>
      </c>
      <c r="E75" s="1">
        <v>1</v>
      </c>
      <c r="F75" s="1">
        <v>0</v>
      </c>
      <c r="G75" s="1">
        <v>0</v>
      </c>
      <c r="H75" s="1">
        <v>1</v>
      </c>
      <c r="I75" s="1">
        <v>1</v>
      </c>
      <c r="J75" s="1">
        <v>1</v>
      </c>
      <c r="K75" s="1">
        <v>0</v>
      </c>
      <c r="L75" s="1">
        <v>0</v>
      </c>
      <c r="M75" s="1">
        <v>0</v>
      </c>
      <c r="N75" s="1">
        <v>1</v>
      </c>
      <c r="O75" s="1">
        <v>1</v>
      </c>
      <c r="P75" s="1">
        <v>1</v>
      </c>
      <c r="Q75" s="6">
        <f t="shared" si="0"/>
        <v>10</v>
      </c>
      <c r="R75" s="104"/>
    </row>
    <row r="76" spans="1:18" x14ac:dyDescent="0.25">
      <c r="A76" s="96" t="s">
        <v>29</v>
      </c>
      <c r="B76" s="97"/>
      <c r="C76" s="97"/>
      <c r="D76" s="97"/>
      <c r="E76" s="97"/>
      <c r="F76" s="97"/>
      <c r="G76" s="97"/>
      <c r="H76" s="97"/>
      <c r="I76" s="97"/>
      <c r="J76" s="97"/>
      <c r="K76" s="97"/>
      <c r="L76" s="97"/>
      <c r="M76" s="97"/>
      <c r="N76" s="97"/>
      <c r="O76" s="97"/>
      <c r="P76" s="97"/>
      <c r="Q76" s="97"/>
      <c r="R76" s="98"/>
    </row>
    <row r="77" spans="1:18" ht="15" customHeight="1" x14ac:dyDescent="0.25">
      <c r="A77" s="20" t="s">
        <v>110</v>
      </c>
      <c r="B77" s="5">
        <v>0</v>
      </c>
      <c r="C77" s="1">
        <v>0</v>
      </c>
      <c r="D77" s="1">
        <v>0</v>
      </c>
      <c r="E77" s="1">
        <v>0</v>
      </c>
      <c r="F77" s="1">
        <v>0</v>
      </c>
      <c r="G77" s="1">
        <v>0</v>
      </c>
      <c r="H77" s="1">
        <v>0</v>
      </c>
      <c r="I77" s="1">
        <v>0</v>
      </c>
      <c r="J77" s="1">
        <v>0</v>
      </c>
      <c r="K77" s="1">
        <v>0</v>
      </c>
      <c r="L77" s="1">
        <v>1</v>
      </c>
      <c r="M77" s="1">
        <v>0</v>
      </c>
      <c r="N77" s="1">
        <v>0</v>
      </c>
      <c r="O77" s="1">
        <v>0</v>
      </c>
      <c r="P77" s="1">
        <v>0</v>
      </c>
      <c r="Q77" s="6">
        <f>SUM(B77:P77)</f>
        <v>1</v>
      </c>
      <c r="R77" s="105" t="s">
        <v>413</v>
      </c>
    </row>
    <row r="78" spans="1:18" ht="15" customHeight="1" x14ac:dyDescent="0.25">
      <c r="A78" s="93" t="s">
        <v>111</v>
      </c>
      <c r="B78" s="94"/>
      <c r="C78" s="94"/>
      <c r="D78" s="94"/>
      <c r="E78" s="94"/>
      <c r="F78" s="94"/>
      <c r="G78" s="94"/>
      <c r="H78" s="94"/>
      <c r="I78" s="94"/>
      <c r="J78" s="94"/>
      <c r="K78" s="94"/>
      <c r="L78" s="94"/>
      <c r="M78" s="94"/>
      <c r="N78" s="94"/>
      <c r="O78" s="94"/>
      <c r="P78" s="94"/>
      <c r="Q78" s="95"/>
      <c r="R78" s="105"/>
    </row>
    <row r="79" spans="1:18" x14ac:dyDescent="0.25">
      <c r="A79" s="20" t="s">
        <v>112</v>
      </c>
      <c r="B79" s="5">
        <v>1</v>
      </c>
      <c r="C79" s="1">
        <v>0</v>
      </c>
      <c r="D79" s="1">
        <v>1</v>
      </c>
      <c r="E79" s="1">
        <v>0</v>
      </c>
      <c r="F79" s="1">
        <v>0</v>
      </c>
      <c r="G79" s="1">
        <v>0</v>
      </c>
      <c r="H79" s="1">
        <v>0</v>
      </c>
      <c r="I79" s="1">
        <v>0</v>
      </c>
      <c r="J79" s="1">
        <v>0</v>
      </c>
      <c r="K79" s="1">
        <v>0</v>
      </c>
      <c r="L79" s="1">
        <v>0</v>
      </c>
      <c r="M79" s="1">
        <v>0</v>
      </c>
      <c r="N79" s="1">
        <v>1</v>
      </c>
      <c r="O79" s="1">
        <v>0</v>
      </c>
      <c r="P79" s="1">
        <v>0</v>
      </c>
      <c r="Q79" s="6">
        <f t="shared" si="0"/>
        <v>3</v>
      </c>
      <c r="R79" s="105"/>
    </row>
    <row r="80" spans="1:18" x14ac:dyDescent="0.25">
      <c r="A80" s="20" t="s">
        <v>113</v>
      </c>
      <c r="B80" s="5">
        <v>0</v>
      </c>
      <c r="C80" s="1">
        <v>0</v>
      </c>
      <c r="D80" s="1">
        <v>0</v>
      </c>
      <c r="E80" s="1">
        <v>0</v>
      </c>
      <c r="F80" s="1">
        <v>0</v>
      </c>
      <c r="G80" s="1">
        <v>0</v>
      </c>
      <c r="H80" s="1">
        <v>0</v>
      </c>
      <c r="I80" s="1">
        <v>0</v>
      </c>
      <c r="J80" s="1">
        <v>1</v>
      </c>
      <c r="K80" s="1">
        <v>0</v>
      </c>
      <c r="L80" s="1">
        <v>0</v>
      </c>
      <c r="M80" s="1">
        <v>0</v>
      </c>
      <c r="N80" s="1">
        <v>1</v>
      </c>
      <c r="O80" s="1">
        <v>0</v>
      </c>
      <c r="P80" s="1">
        <v>1</v>
      </c>
      <c r="Q80" s="6">
        <f t="shared" ref="Q80:Q81" si="3">SUM(B80:P80)</f>
        <v>3</v>
      </c>
      <c r="R80" s="105"/>
    </row>
    <row r="81" spans="1:18" x14ac:dyDescent="0.25">
      <c r="A81" s="20" t="s">
        <v>114</v>
      </c>
      <c r="B81" s="5">
        <v>1</v>
      </c>
      <c r="C81" s="1">
        <v>1</v>
      </c>
      <c r="D81" s="1">
        <v>1</v>
      </c>
      <c r="E81" s="1">
        <v>0</v>
      </c>
      <c r="F81" s="1">
        <v>0</v>
      </c>
      <c r="G81" s="1">
        <v>0</v>
      </c>
      <c r="H81" s="1">
        <v>1</v>
      </c>
      <c r="I81" s="1">
        <v>1</v>
      </c>
      <c r="J81" s="1">
        <v>1</v>
      </c>
      <c r="K81" s="1">
        <v>0</v>
      </c>
      <c r="L81" s="1">
        <v>0</v>
      </c>
      <c r="M81" s="1">
        <v>0</v>
      </c>
      <c r="N81" s="1">
        <v>0</v>
      </c>
      <c r="O81" s="1">
        <v>1</v>
      </c>
      <c r="P81" s="1">
        <v>1</v>
      </c>
      <c r="Q81" s="6">
        <f t="shared" si="3"/>
        <v>8</v>
      </c>
      <c r="R81" s="105"/>
    </row>
  </sheetData>
  <mergeCells count="25">
    <mergeCell ref="A49:R49"/>
    <mergeCell ref="A50:Q50"/>
    <mergeCell ref="R50:R57"/>
    <mergeCell ref="A55:Q55"/>
    <mergeCell ref="R1:R5"/>
    <mergeCell ref="A6:R6"/>
    <mergeCell ref="A7:Q7"/>
    <mergeCell ref="A20:Q20"/>
    <mergeCell ref="A25:R25"/>
    <mergeCell ref="Q1:Q5"/>
    <mergeCell ref="R7:R24"/>
    <mergeCell ref="R26:R34"/>
    <mergeCell ref="R36:R42"/>
    <mergeCell ref="R44:R48"/>
    <mergeCell ref="A35:R35"/>
    <mergeCell ref="A43:R43"/>
    <mergeCell ref="A78:Q78"/>
    <mergeCell ref="A76:R76"/>
    <mergeCell ref="A73:R73"/>
    <mergeCell ref="A67:R67"/>
    <mergeCell ref="A58:R58"/>
    <mergeCell ref="R59:R66"/>
    <mergeCell ref="R68:R72"/>
    <mergeCell ref="R74:R75"/>
    <mergeCell ref="R77:R81"/>
  </mergeCells>
  <conditionalFormatting sqref="B8:P19 B21:P24 B26:P34 B36:P42 B44:P48 B59:P66 B68:P72 B74:P75 B77:P77 B79:P81">
    <cfRule type="cellIs" dxfId="4" priority="10" operator="equal">
      <formula>1</formula>
    </cfRule>
    <cfRule type="cellIs" dxfId="3" priority="11" operator="greaterThan">
      <formula>1</formula>
    </cfRule>
  </conditionalFormatting>
  <conditionalFormatting sqref="B51:P54 B56:P57">
    <cfRule type="cellIs" dxfId="2" priority="1" operator="equal">
      <formula>1</formula>
    </cfRule>
    <cfRule type="cellIs" dxfId="1" priority="2" operator="greaterThan">
      <formula>1</formula>
    </cfRule>
  </conditionalFormatting>
  <conditionalFormatting sqref="Q51:Q54 Q56:Q57">
    <cfRule type="colorScale" priority="3">
      <colorScale>
        <cfvo type="min"/>
        <cfvo type="max"/>
        <color rgb="FFFCFCFF"/>
        <color rgb="FFF8696B"/>
      </colorScale>
    </cfRule>
  </conditionalFormatting>
  <conditionalFormatting sqref="Q8:Q19 Q21:Q24 Q26:Q34 Q36:Q42 Q44:Q48 Q59:Q66 Q68:Q72 Q74:Q75 Q77 Q79:Q81">
    <cfRule type="colorScale" priority="21">
      <colorScale>
        <cfvo type="min"/>
        <cfvo type="max"/>
        <color rgb="FFFCFCFF"/>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27"/>
  <sheetViews>
    <sheetView zoomScale="63" zoomScaleNormal="130" workbookViewId="0">
      <selection activeCell="A10" sqref="A10"/>
    </sheetView>
  </sheetViews>
  <sheetFormatPr defaultColWidth="11.42578125" defaultRowHeight="15" x14ac:dyDescent="0.25"/>
  <cols>
    <col min="1" max="1" width="36.7109375" style="38" customWidth="1"/>
    <col min="2" max="16" width="11.42578125" customWidth="1"/>
    <col min="17" max="17" width="11.42578125" style="48"/>
    <col min="18" max="18" width="38" style="48" customWidth="1"/>
  </cols>
  <sheetData>
    <row r="1" spans="1:18" ht="15" customHeight="1" x14ac:dyDescent="0.25">
      <c r="A1" s="23" t="s">
        <v>146</v>
      </c>
      <c r="B1" s="21" t="s">
        <v>147</v>
      </c>
      <c r="C1" s="21" t="s">
        <v>148</v>
      </c>
      <c r="D1" s="21" t="s">
        <v>149</v>
      </c>
      <c r="E1" s="21" t="s">
        <v>150</v>
      </c>
      <c r="F1" s="21" t="s">
        <v>151</v>
      </c>
      <c r="G1" s="21" t="s">
        <v>152</v>
      </c>
      <c r="H1" s="21" t="s">
        <v>153</v>
      </c>
      <c r="I1" s="21" t="s">
        <v>154</v>
      </c>
      <c r="J1" s="21" t="s">
        <v>155</v>
      </c>
      <c r="K1" s="21" t="s">
        <v>156</v>
      </c>
      <c r="L1" s="21" t="s">
        <v>157</v>
      </c>
      <c r="M1" s="21" t="s">
        <v>158</v>
      </c>
      <c r="N1" s="21" t="s">
        <v>159</v>
      </c>
      <c r="O1" s="21" t="s">
        <v>160</v>
      </c>
      <c r="P1" s="22" t="s">
        <v>161</v>
      </c>
      <c r="Q1" s="123" t="s">
        <v>162</v>
      </c>
      <c r="R1" s="124" t="s">
        <v>163</v>
      </c>
    </row>
    <row r="2" spans="1:18" x14ac:dyDescent="0.25">
      <c r="A2" s="23" t="s">
        <v>164</v>
      </c>
      <c r="B2" s="7" t="s">
        <v>31</v>
      </c>
      <c r="C2" s="7" t="s">
        <v>31</v>
      </c>
      <c r="D2" s="7" t="s">
        <v>31</v>
      </c>
      <c r="E2" s="7" t="s">
        <v>35</v>
      </c>
      <c r="F2" s="7" t="s">
        <v>35</v>
      </c>
      <c r="G2" s="7" t="s">
        <v>35</v>
      </c>
      <c r="H2" s="7" t="s">
        <v>34</v>
      </c>
      <c r="I2" s="7" t="s">
        <v>34</v>
      </c>
      <c r="J2" s="7" t="s">
        <v>34</v>
      </c>
      <c r="K2" s="7" t="s">
        <v>32</v>
      </c>
      <c r="L2" s="7" t="s">
        <v>32</v>
      </c>
      <c r="M2" s="7" t="s">
        <v>32</v>
      </c>
      <c r="N2" s="7" t="s">
        <v>33</v>
      </c>
      <c r="O2" s="7" t="s">
        <v>33</v>
      </c>
      <c r="P2" s="39" t="s">
        <v>33</v>
      </c>
      <c r="Q2" s="123"/>
      <c r="R2" s="125"/>
    </row>
    <row r="3" spans="1:18" x14ac:dyDescent="0.25">
      <c r="A3" s="23" t="s">
        <v>165</v>
      </c>
      <c r="B3" s="7" t="s">
        <v>36</v>
      </c>
      <c r="C3" s="7" t="s">
        <v>37</v>
      </c>
      <c r="D3" s="7" t="s">
        <v>37</v>
      </c>
      <c r="E3" s="7" t="s">
        <v>37</v>
      </c>
      <c r="F3" s="7" t="s">
        <v>37</v>
      </c>
      <c r="G3" s="7" t="s">
        <v>37</v>
      </c>
      <c r="H3" s="7" t="s">
        <v>37</v>
      </c>
      <c r="I3" s="7" t="s">
        <v>37</v>
      </c>
      <c r="J3" s="7" t="s">
        <v>37</v>
      </c>
      <c r="K3" s="7" t="s">
        <v>37</v>
      </c>
      <c r="L3" s="7" t="s">
        <v>37</v>
      </c>
      <c r="M3" s="7" t="s">
        <v>37</v>
      </c>
      <c r="N3" s="7" t="s">
        <v>37</v>
      </c>
      <c r="O3" s="7" t="s">
        <v>37</v>
      </c>
      <c r="P3" s="39" t="s">
        <v>37</v>
      </c>
      <c r="Q3" s="123"/>
      <c r="R3" s="125"/>
    </row>
    <row r="4" spans="1:18" x14ac:dyDescent="0.25">
      <c r="A4" s="23" t="s">
        <v>166</v>
      </c>
      <c r="B4" s="7" t="s">
        <v>167</v>
      </c>
      <c r="C4" s="7" t="s">
        <v>168</v>
      </c>
      <c r="D4" s="7" t="s">
        <v>168</v>
      </c>
      <c r="E4" s="7" t="s">
        <v>169</v>
      </c>
      <c r="F4" s="7" t="s">
        <v>169</v>
      </c>
      <c r="G4" s="7" t="s">
        <v>169</v>
      </c>
      <c r="H4" s="7" t="s">
        <v>170</v>
      </c>
      <c r="I4" s="7" t="s">
        <v>171</v>
      </c>
      <c r="J4" s="7" t="s">
        <v>50</v>
      </c>
      <c r="K4" s="7" t="s">
        <v>172</v>
      </c>
      <c r="L4" s="7" t="s">
        <v>357</v>
      </c>
      <c r="M4" s="7" t="s">
        <v>173</v>
      </c>
      <c r="N4" s="7" t="s">
        <v>169</v>
      </c>
      <c r="O4" s="7" t="s">
        <v>169</v>
      </c>
      <c r="P4" s="39" t="s">
        <v>174</v>
      </c>
      <c r="Q4" s="123"/>
      <c r="R4" s="125"/>
    </row>
    <row r="5" spans="1:18" x14ac:dyDescent="0.25">
      <c r="A5" s="23" t="s">
        <v>243</v>
      </c>
      <c r="B5" s="7" t="s">
        <v>115</v>
      </c>
      <c r="C5" s="7" t="s">
        <v>115</v>
      </c>
      <c r="D5" s="7" t="s">
        <v>115</v>
      </c>
      <c r="E5" s="7" t="s">
        <v>115</v>
      </c>
      <c r="F5" s="7" t="s">
        <v>115</v>
      </c>
      <c r="G5" s="7" t="s">
        <v>115</v>
      </c>
      <c r="H5" s="7" t="s">
        <v>115</v>
      </c>
      <c r="I5" s="7" t="s">
        <v>115</v>
      </c>
      <c r="J5" s="7" t="s">
        <v>115</v>
      </c>
      <c r="K5" s="7" t="s">
        <v>359</v>
      </c>
      <c r="L5" s="7" t="s">
        <v>358</v>
      </c>
      <c r="M5" s="7" t="s">
        <v>115</v>
      </c>
      <c r="N5" s="7" t="s">
        <v>115</v>
      </c>
      <c r="O5" s="7" t="s">
        <v>115</v>
      </c>
      <c r="P5" s="7" t="s">
        <v>115</v>
      </c>
      <c r="Q5" s="123"/>
      <c r="R5" s="126"/>
    </row>
    <row r="6" spans="1:18" ht="15" customHeight="1" x14ac:dyDescent="0.25">
      <c r="A6" s="24" t="s">
        <v>175</v>
      </c>
      <c r="B6" s="25"/>
      <c r="C6" s="25"/>
      <c r="D6" s="25"/>
      <c r="E6" s="25"/>
      <c r="F6" s="25"/>
      <c r="G6" s="25"/>
      <c r="H6" s="25"/>
      <c r="I6" s="25"/>
      <c r="J6" s="25"/>
      <c r="K6" s="25"/>
      <c r="L6" s="25"/>
      <c r="M6" s="25"/>
      <c r="N6" s="25"/>
      <c r="O6" s="25"/>
      <c r="P6" s="25"/>
      <c r="Q6" s="40"/>
      <c r="R6" s="43"/>
    </row>
    <row r="7" spans="1:18" ht="16.350000000000001" customHeight="1" x14ac:dyDescent="0.25">
      <c r="A7" s="26" t="s">
        <v>176</v>
      </c>
      <c r="B7" s="27"/>
      <c r="C7" s="27"/>
      <c r="D7" s="27"/>
      <c r="E7" s="27"/>
      <c r="F7" s="27"/>
      <c r="G7" s="27"/>
      <c r="H7" s="27"/>
      <c r="I7" s="27"/>
      <c r="J7" s="27"/>
      <c r="K7" s="27"/>
      <c r="L7" s="27"/>
      <c r="M7" s="27"/>
      <c r="N7" s="27"/>
      <c r="O7" s="27"/>
      <c r="P7" s="27"/>
      <c r="Q7" s="41"/>
      <c r="R7" s="44"/>
    </row>
    <row r="8" spans="1:18" ht="15" customHeight="1" x14ac:dyDescent="0.25">
      <c r="A8" s="28" t="s">
        <v>177</v>
      </c>
      <c r="B8" s="29">
        <v>0</v>
      </c>
      <c r="C8" s="29">
        <v>0</v>
      </c>
      <c r="D8" s="29">
        <v>0</v>
      </c>
      <c r="E8" s="29">
        <v>0</v>
      </c>
      <c r="F8" s="29">
        <v>0</v>
      </c>
      <c r="G8" s="29">
        <v>0</v>
      </c>
      <c r="H8" s="29">
        <v>0</v>
      </c>
      <c r="I8" s="29">
        <v>0</v>
      </c>
      <c r="J8" s="29">
        <v>0</v>
      </c>
      <c r="K8" s="29">
        <v>0</v>
      </c>
      <c r="L8" s="29">
        <v>0</v>
      </c>
      <c r="M8" s="29">
        <v>0</v>
      </c>
      <c r="N8" s="29">
        <v>1</v>
      </c>
      <c r="O8" s="29">
        <v>0</v>
      </c>
      <c r="P8" s="30">
        <v>0</v>
      </c>
      <c r="Q8" s="46">
        <f>SUM(B8:P8)</f>
        <v>1</v>
      </c>
      <c r="R8" s="119" t="s">
        <v>360</v>
      </c>
    </row>
    <row r="9" spans="1:18" ht="16.5" customHeight="1" x14ac:dyDescent="0.25">
      <c r="A9" s="28" t="s">
        <v>178</v>
      </c>
      <c r="B9" s="29">
        <v>0</v>
      </c>
      <c r="C9" s="29">
        <v>0</v>
      </c>
      <c r="D9" s="29">
        <v>0</v>
      </c>
      <c r="E9" s="29">
        <v>0</v>
      </c>
      <c r="F9" s="29">
        <v>0</v>
      </c>
      <c r="G9" s="29">
        <v>0</v>
      </c>
      <c r="H9" s="29">
        <v>0</v>
      </c>
      <c r="I9" s="29">
        <v>0</v>
      </c>
      <c r="J9" s="29">
        <v>0</v>
      </c>
      <c r="K9" s="29">
        <v>0</v>
      </c>
      <c r="L9" s="29">
        <v>0</v>
      </c>
      <c r="M9" s="29">
        <v>0</v>
      </c>
      <c r="N9" s="29">
        <v>1</v>
      </c>
      <c r="O9" s="29">
        <v>0</v>
      </c>
      <c r="P9" s="30">
        <v>0</v>
      </c>
      <c r="Q9" s="46">
        <f t="shared" ref="Q9:Q15" si="0">SUM(B9:P9)</f>
        <v>1</v>
      </c>
      <c r="R9" s="119"/>
    </row>
    <row r="10" spans="1:18" x14ac:dyDescent="0.25">
      <c r="A10" s="28" t="s">
        <v>407</v>
      </c>
      <c r="B10" s="29">
        <v>0</v>
      </c>
      <c r="C10" s="29">
        <v>1</v>
      </c>
      <c r="D10" s="29">
        <v>1</v>
      </c>
      <c r="E10" s="29">
        <v>0</v>
      </c>
      <c r="F10" s="29">
        <v>0</v>
      </c>
      <c r="G10" s="29">
        <v>0</v>
      </c>
      <c r="H10" s="29">
        <v>0</v>
      </c>
      <c r="I10" s="29">
        <v>0</v>
      </c>
      <c r="J10" s="29">
        <v>0</v>
      </c>
      <c r="K10" s="29">
        <v>0</v>
      </c>
      <c r="L10" s="29">
        <v>0</v>
      </c>
      <c r="M10" s="29">
        <v>0</v>
      </c>
      <c r="N10" s="29">
        <v>1</v>
      </c>
      <c r="O10" s="29">
        <v>0</v>
      </c>
      <c r="P10" s="30">
        <v>0</v>
      </c>
      <c r="Q10" s="46">
        <f t="shared" si="0"/>
        <v>3</v>
      </c>
      <c r="R10" s="119"/>
    </row>
    <row r="11" spans="1:18" x14ac:dyDescent="0.25">
      <c r="A11" s="28" t="s">
        <v>179</v>
      </c>
      <c r="B11" s="29">
        <v>1</v>
      </c>
      <c r="C11" s="29">
        <v>0</v>
      </c>
      <c r="D11" s="29">
        <v>0</v>
      </c>
      <c r="E11" s="29">
        <v>0</v>
      </c>
      <c r="F11" s="29">
        <v>0</v>
      </c>
      <c r="G11" s="29">
        <v>0</v>
      </c>
      <c r="H11" s="29">
        <v>0</v>
      </c>
      <c r="I11" s="29">
        <v>0</v>
      </c>
      <c r="J11" s="29">
        <v>0</v>
      </c>
      <c r="K11" s="29">
        <v>1</v>
      </c>
      <c r="L11" s="29">
        <v>1</v>
      </c>
      <c r="M11" s="29">
        <v>0</v>
      </c>
      <c r="N11" s="29">
        <v>0</v>
      </c>
      <c r="O11" s="29">
        <v>0</v>
      </c>
      <c r="P11" s="30">
        <v>0</v>
      </c>
      <c r="Q11" s="46">
        <f t="shared" si="0"/>
        <v>3</v>
      </c>
      <c r="R11" s="119"/>
    </row>
    <row r="12" spans="1:18" x14ac:dyDescent="0.25">
      <c r="A12" s="28" t="s">
        <v>180</v>
      </c>
      <c r="B12" s="29">
        <v>0</v>
      </c>
      <c r="C12" s="29">
        <v>0</v>
      </c>
      <c r="D12" s="29">
        <v>0</v>
      </c>
      <c r="E12" s="29">
        <v>0</v>
      </c>
      <c r="F12" s="29">
        <v>0</v>
      </c>
      <c r="G12" s="29">
        <v>0</v>
      </c>
      <c r="H12" s="29">
        <v>0</v>
      </c>
      <c r="I12" s="29">
        <v>0</v>
      </c>
      <c r="J12" s="29">
        <v>0</v>
      </c>
      <c r="K12" s="29">
        <v>1</v>
      </c>
      <c r="L12" s="29">
        <v>0</v>
      </c>
      <c r="M12" s="29">
        <v>0</v>
      </c>
      <c r="N12" s="29">
        <v>0</v>
      </c>
      <c r="O12" s="29">
        <v>0</v>
      </c>
      <c r="P12" s="30">
        <v>0</v>
      </c>
      <c r="Q12" s="46">
        <f t="shared" si="0"/>
        <v>1</v>
      </c>
      <c r="R12" s="119"/>
    </row>
    <row r="13" spans="1:18" x14ac:dyDescent="0.25">
      <c r="A13" s="28" t="s">
        <v>181</v>
      </c>
      <c r="B13" s="29">
        <v>0</v>
      </c>
      <c r="C13" s="29">
        <v>1</v>
      </c>
      <c r="D13" s="29">
        <v>1</v>
      </c>
      <c r="E13" s="29">
        <v>0</v>
      </c>
      <c r="F13" s="29">
        <v>0</v>
      </c>
      <c r="G13" s="29">
        <v>0</v>
      </c>
      <c r="H13" s="29">
        <v>0</v>
      </c>
      <c r="I13" s="29">
        <v>0</v>
      </c>
      <c r="J13" s="29">
        <v>0</v>
      </c>
      <c r="K13" s="29">
        <v>1</v>
      </c>
      <c r="L13" s="29">
        <v>0</v>
      </c>
      <c r="M13" s="29">
        <v>0</v>
      </c>
      <c r="N13" s="29">
        <v>0</v>
      </c>
      <c r="O13" s="29">
        <v>0</v>
      </c>
      <c r="P13" s="30">
        <v>0</v>
      </c>
      <c r="Q13" s="46">
        <f t="shared" si="0"/>
        <v>3</v>
      </c>
      <c r="R13" s="119"/>
    </row>
    <row r="14" spans="1:18" x14ac:dyDescent="0.25">
      <c r="A14" s="28" t="s">
        <v>182</v>
      </c>
      <c r="B14" s="29">
        <v>1</v>
      </c>
      <c r="C14" s="29">
        <v>0</v>
      </c>
      <c r="D14" s="29">
        <v>0</v>
      </c>
      <c r="E14" s="29">
        <v>0</v>
      </c>
      <c r="F14" s="29">
        <v>0</v>
      </c>
      <c r="G14" s="29">
        <v>0</v>
      </c>
      <c r="H14" s="29">
        <v>0</v>
      </c>
      <c r="I14" s="29">
        <v>0</v>
      </c>
      <c r="J14" s="29">
        <v>0</v>
      </c>
      <c r="K14" s="29">
        <v>1</v>
      </c>
      <c r="L14" s="29">
        <v>0</v>
      </c>
      <c r="M14" s="29">
        <v>0</v>
      </c>
      <c r="N14" s="29">
        <v>0</v>
      </c>
      <c r="O14" s="29">
        <v>0</v>
      </c>
      <c r="P14" s="30">
        <v>0</v>
      </c>
      <c r="Q14" s="46">
        <f t="shared" si="0"/>
        <v>2</v>
      </c>
      <c r="R14" s="119"/>
    </row>
    <row r="15" spans="1:18" x14ac:dyDescent="0.25">
      <c r="A15" s="28" t="s">
        <v>183</v>
      </c>
      <c r="B15" s="29">
        <v>0</v>
      </c>
      <c r="C15" s="29">
        <v>0</v>
      </c>
      <c r="D15" s="29">
        <v>1</v>
      </c>
      <c r="E15" s="29">
        <v>0</v>
      </c>
      <c r="F15" s="29">
        <v>0</v>
      </c>
      <c r="G15" s="29">
        <v>0</v>
      </c>
      <c r="H15" s="29">
        <v>0</v>
      </c>
      <c r="I15" s="29">
        <v>0</v>
      </c>
      <c r="J15" s="29">
        <v>0</v>
      </c>
      <c r="K15" s="29">
        <v>0</v>
      </c>
      <c r="L15" s="29">
        <v>0</v>
      </c>
      <c r="M15" s="29">
        <v>0</v>
      </c>
      <c r="N15" s="29">
        <v>0</v>
      </c>
      <c r="O15" s="29">
        <v>0</v>
      </c>
      <c r="P15" s="30">
        <v>0</v>
      </c>
      <c r="Q15" s="46">
        <f t="shared" si="0"/>
        <v>1</v>
      </c>
      <c r="R15" s="119"/>
    </row>
    <row r="16" spans="1:18" ht="16.350000000000001" customHeight="1" x14ac:dyDescent="0.25">
      <c r="A16" s="31" t="s">
        <v>184</v>
      </c>
      <c r="B16" s="32"/>
      <c r="C16" s="32"/>
      <c r="D16" s="32"/>
      <c r="E16" s="32"/>
      <c r="F16" s="32"/>
      <c r="G16" s="32"/>
      <c r="H16" s="32"/>
      <c r="I16" s="32"/>
      <c r="J16" s="32"/>
      <c r="K16" s="32"/>
      <c r="L16" s="32"/>
      <c r="M16" s="32"/>
      <c r="N16" s="32"/>
      <c r="O16" s="32"/>
      <c r="P16" s="32"/>
      <c r="Q16" s="42"/>
      <c r="R16" s="45"/>
    </row>
    <row r="17" spans="1:18" x14ac:dyDescent="0.25">
      <c r="A17" s="28" t="s">
        <v>185</v>
      </c>
      <c r="B17" s="29">
        <v>0</v>
      </c>
      <c r="C17" s="29">
        <v>0</v>
      </c>
      <c r="D17" s="29">
        <v>0</v>
      </c>
      <c r="E17" s="29">
        <v>0</v>
      </c>
      <c r="F17" s="29">
        <v>0</v>
      </c>
      <c r="G17" s="29">
        <v>0</v>
      </c>
      <c r="H17" s="29">
        <v>0</v>
      </c>
      <c r="I17" s="29">
        <v>0</v>
      </c>
      <c r="J17" s="29">
        <v>0</v>
      </c>
      <c r="K17" s="29">
        <v>0</v>
      </c>
      <c r="L17" s="29">
        <v>1</v>
      </c>
      <c r="M17" s="29">
        <v>1</v>
      </c>
      <c r="N17" s="29">
        <v>0</v>
      </c>
      <c r="O17" s="29">
        <v>0</v>
      </c>
      <c r="P17" s="30">
        <v>0</v>
      </c>
      <c r="Q17" s="46">
        <f t="shared" ref="Q17:Q24" si="1">SUM(B17:P17)</f>
        <v>2</v>
      </c>
      <c r="R17" s="119" t="s">
        <v>361</v>
      </c>
    </row>
    <row r="18" spans="1:18" x14ac:dyDescent="0.25">
      <c r="A18" s="28" t="s">
        <v>186</v>
      </c>
      <c r="B18" s="29">
        <v>1</v>
      </c>
      <c r="C18" s="29">
        <v>1</v>
      </c>
      <c r="D18" s="29">
        <v>0</v>
      </c>
      <c r="E18" s="29">
        <v>1</v>
      </c>
      <c r="F18" s="29">
        <v>0</v>
      </c>
      <c r="G18" s="29">
        <v>0</v>
      </c>
      <c r="H18" s="29">
        <v>1</v>
      </c>
      <c r="I18" s="29">
        <v>1</v>
      </c>
      <c r="J18" s="29">
        <v>1</v>
      </c>
      <c r="K18" s="29">
        <v>1</v>
      </c>
      <c r="L18" s="29">
        <v>1</v>
      </c>
      <c r="M18" s="29">
        <v>1</v>
      </c>
      <c r="N18" s="29">
        <v>1</v>
      </c>
      <c r="O18" s="29">
        <v>1</v>
      </c>
      <c r="P18" s="30">
        <v>1</v>
      </c>
      <c r="Q18" s="46">
        <f t="shared" si="1"/>
        <v>12</v>
      </c>
      <c r="R18" s="119"/>
    </row>
    <row r="19" spans="1:18" x14ac:dyDescent="0.25">
      <c r="A19" s="28" t="s">
        <v>187</v>
      </c>
      <c r="B19" s="29">
        <v>0</v>
      </c>
      <c r="C19" s="29">
        <v>0</v>
      </c>
      <c r="D19" s="29">
        <v>0</v>
      </c>
      <c r="E19" s="29">
        <v>0</v>
      </c>
      <c r="F19" s="29">
        <v>0</v>
      </c>
      <c r="G19" s="29">
        <v>0</v>
      </c>
      <c r="H19" s="29">
        <v>0</v>
      </c>
      <c r="I19" s="29">
        <v>0</v>
      </c>
      <c r="J19" s="29">
        <v>0</v>
      </c>
      <c r="K19" s="29">
        <v>0</v>
      </c>
      <c r="L19" s="29">
        <v>1</v>
      </c>
      <c r="M19" s="29">
        <v>0</v>
      </c>
      <c r="N19" s="29">
        <v>0</v>
      </c>
      <c r="O19" s="29">
        <v>0</v>
      </c>
      <c r="P19" s="30">
        <v>0</v>
      </c>
      <c r="Q19" s="46">
        <f t="shared" si="1"/>
        <v>1</v>
      </c>
      <c r="R19" s="119"/>
    </row>
    <row r="20" spans="1:18" x14ac:dyDescent="0.25">
      <c r="A20" s="28" t="s">
        <v>188</v>
      </c>
      <c r="B20" s="29">
        <v>1</v>
      </c>
      <c r="C20" s="29">
        <v>1</v>
      </c>
      <c r="D20" s="29">
        <v>1</v>
      </c>
      <c r="E20" s="29">
        <v>0</v>
      </c>
      <c r="F20" s="29">
        <v>0</v>
      </c>
      <c r="G20" s="29">
        <v>0</v>
      </c>
      <c r="H20" s="29">
        <v>0</v>
      </c>
      <c r="I20" s="29">
        <v>0</v>
      </c>
      <c r="J20" s="29">
        <v>0</v>
      </c>
      <c r="K20" s="29">
        <v>1</v>
      </c>
      <c r="L20" s="29">
        <v>1</v>
      </c>
      <c r="M20" s="29">
        <v>1</v>
      </c>
      <c r="N20" s="29">
        <v>0</v>
      </c>
      <c r="O20" s="29">
        <v>0</v>
      </c>
      <c r="P20" s="30">
        <v>1</v>
      </c>
      <c r="Q20" s="46">
        <f t="shared" si="1"/>
        <v>7</v>
      </c>
      <c r="R20" s="119"/>
    </row>
    <row r="21" spans="1:18" x14ac:dyDescent="0.25">
      <c r="A21" s="28" t="s">
        <v>189</v>
      </c>
      <c r="B21" s="29">
        <v>0</v>
      </c>
      <c r="C21" s="29">
        <v>0</v>
      </c>
      <c r="D21" s="29">
        <v>0</v>
      </c>
      <c r="E21" s="29">
        <v>0</v>
      </c>
      <c r="F21" s="29">
        <v>1</v>
      </c>
      <c r="G21" s="29">
        <v>1</v>
      </c>
      <c r="H21" s="29">
        <v>0</v>
      </c>
      <c r="I21" s="29">
        <v>0</v>
      </c>
      <c r="J21" s="29">
        <v>0</v>
      </c>
      <c r="K21" s="29">
        <v>0</v>
      </c>
      <c r="L21" s="29">
        <v>0</v>
      </c>
      <c r="M21" s="29">
        <v>0</v>
      </c>
      <c r="N21" s="29">
        <v>0</v>
      </c>
      <c r="O21" s="29">
        <v>0</v>
      </c>
      <c r="P21" s="30">
        <v>0</v>
      </c>
      <c r="Q21" s="46">
        <f t="shared" si="1"/>
        <v>2</v>
      </c>
      <c r="R21" s="119"/>
    </row>
    <row r="22" spans="1:18" x14ac:dyDescent="0.25">
      <c r="A22" s="28" t="s">
        <v>190</v>
      </c>
      <c r="B22" s="29">
        <v>0</v>
      </c>
      <c r="C22" s="29">
        <v>0</v>
      </c>
      <c r="D22" s="29">
        <v>1</v>
      </c>
      <c r="E22" s="29">
        <v>0</v>
      </c>
      <c r="F22" s="29">
        <v>0</v>
      </c>
      <c r="G22" s="29">
        <v>0</v>
      </c>
      <c r="H22" s="29">
        <v>1</v>
      </c>
      <c r="I22" s="29">
        <v>1</v>
      </c>
      <c r="J22" s="29">
        <v>1</v>
      </c>
      <c r="K22" s="29">
        <v>1</v>
      </c>
      <c r="L22" s="29">
        <v>0</v>
      </c>
      <c r="M22" s="29">
        <v>0</v>
      </c>
      <c r="N22" s="29">
        <v>1</v>
      </c>
      <c r="O22" s="29">
        <v>1</v>
      </c>
      <c r="P22" s="30">
        <v>0</v>
      </c>
      <c r="Q22" s="46">
        <f t="shared" si="1"/>
        <v>7</v>
      </c>
      <c r="R22" s="119"/>
    </row>
    <row r="23" spans="1:18" x14ac:dyDescent="0.25">
      <c r="A23" s="28" t="s">
        <v>191</v>
      </c>
      <c r="B23" s="29">
        <v>0</v>
      </c>
      <c r="C23" s="29">
        <v>0</v>
      </c>
      <c r="D23" s="29">
        <v>1</v>
      </c>
      <c r="E23" s="29">
        <v>0</v>
      </c>
      <c r="F23" s="29">
        <v>0</v>
      </c>
      <c r="G23" s="29">
        <v>0</v>
      </c>
      <c r="H23" s="29">
        <v>0</v>
      </c>
      <c r="I23" s="29">
        <v>0</v>
      </c>
      <c r="J23" s="29">
        <v>0</v>
      </c>
      <c r="K23" s="29">
        <v>0</v>
      </c>
      <c r="L23" s="29">
        <v>1</v>
      </c>
      <c r="M23" s="29">
        <v>1</v>
      </c>
      <c r="N23" s="29">
        <v>0</v>
      </c>
      <c r="O23" s="29">
        <v>0</v>
      </c>
      <c r="P23" s="30">
        <v>0</v>
      </c>
      <c r="Q23" s="46">
        <f t="shared" si="1"/>
        <v>3</v>
      </c>
      <c r="R23" s="119"/>
    </row>
    <row r="24" spans="1:18" x14ac:dyDescent="0.25">
      <c r="A24" s="28" t="s">
        <v>192</v>
      </c>
      <c r="B24" s="29">
        <v>1</v>
      </c>
      <c r="C24" s="29">
        <v>1</v>
      </c>
      <c r="D24" s="29">
        <v>1</v>
      </c>
      <c r="E24" s="29">
        <v>0</v>
      </c>
      <c r="F24" s="29">
        <v>0</v>
      </c>
      <c r="G24" s="29">
        <v>0</v>
      </c>
      <c r="H24" s="29">
        <v>0</v>
      </c>
      <c r="I24" s="29">
        <v>0</v>
      </c>
      <c r="J24" s="29">
        <v>0</v>
      </c>
      <c r="K24" s="29">
        <v>0</v>
      </c>
      <c r="L24" s="29">
        <v>0</v>
      </c>
      <c r="M24" s="29">
        <v>0</v>
      </c>
      <c r="N24" s="29">
        <v>0</v>
      </c>
      <c r="O24" s="29">
        <v>0</v>
      </c>
      <c r="P24" s="30">
        <v>0</v>
      </c>
      <c r="Q24" s="46">
        <f t="shared" si="1"/>
        <v>3</v>
      </c>
      <c r="R24" s="119"/>
    </row>
    <row r="25" spans="1:18" x14ac:dyDescent="0.25">
      <c r="A25" s="120" t="s">
        <v>193</v>
      </c>
      <c r="B25" s="121"/>
      <c r="C25" s="121"/>
      <c r="D25" s="121"/>
      <c r="E25" s="121"/>
      <c r="F25" s="121"/>
      <c r="G25" s="121"/>
      <c r="H25" s="121"/>
      <c r="I25" s="121"/>
      <c r="J25" s="121"/>
      <c r="K25" s="121"/>
      <c r="L25" s="121"/>
      <c r="M25" s="121"/>
      <c r="N25" s="121"/>
      <c r="O25" s="121"/>
      <c r="P25" s="121"/>
      <c r="Q25" s="121"/>
      <c r="R25" s="131"/>
    </row>
    <row r="26" spans="1:18" x14ac:dyDescent="0.25">
      <c r="A26" s="28" t="s">
        <v>194</v>
      </c>
      <c r="B26" s="29">
        <v>0</v>
      </c>
      <c r="C26" s="29">
        <v>0</v>
      </c>
      <c r="D26" s="29">
        <v>0</v>
      </c>
      <c r="E26" s="29">
        <v>0</v>
      </c>
      <c r="F26" s="29">
        <v>0</v>
      </c>
      <c r="G26" s="29">
        <v>0</v>
      </c>
      <c r="H26" s="29">
        <v>1</v>
      </c>
      <c r="I26" s="29">
        <v>0</v>
      </c>
      <c r="J26" s="29">
        <v>0</v>
      </c>
      <c r="K26" s="29">
        <v>0</v>
      </c>
      <c r="L26" s="29">
        <v>0</v>
      </c>
      <c r="M26" s="29">
        <v>0</v>
      </c>
      <c r="N26" s="29">
        <v>0</v>
      </c>
      <c r="O26" s="29">
        <v>0</v>
      </c>
      <c r="P26" s="30">
        <v>0</v>
      </c>
      <c r="Q26" s="46">
        <f t="shared" ref="Q26:Q37" si="2">SUM(B26:P26)</f>
        <v>1</v>
      </c>
      <c r="R26" s="127" t="s">
        <v>389</v>
      </c>
    </row>
    <row r="27" spans="1:18" x14ac:dyDescent="0.25">
      <c r="A27" s="28" t="s">
        <v>195</v>
      </c>
      <c r="B27" s="29">
        <v>1</v>
      </c>
      <c r="C27" s="29">
        <v>1</v>
      </c>
      <c r="D27" s="29">
        <v>1</v>
      </c>
      <c r="E27" s="29">
        <v>0</v>
      </c>
      <c r="F27" s="29">
        <v>0</v>
      </c>
      <c r="G27" s="29">
        <v>0</v>
      </c>
      <c r="H27" s="29">
        <v>1</v>
      </c>
      <c r="I27" s="29">
        <v>1</v>
      </c>
      <c r="J27" s="29">
        <v>0</v>
      </c>
      <c r="K27" s="29">
        <v>1</v>
      </c>
      <c r="L27" s="29">
        <v>0</v>
      </c>
      <c r="M27" s="29">
        <v>0</v>
      </c>
      <c r="N27" s="29">
        <v>0</v>
      </c>
      <c r="O27" s="29">
        <v>1</v>
      </c>
      <c r="P27" s="30">
        <v>0</v>
      </c>
      <c r="Q27" s="46">
        <f t="shared" si="2"/>
        <v>7</v>
      </c>
      <c r="R27" s="127"/>
    </row>
    <row r="28" spans="1:18" x14ac:dyDescent="0.25">
      <c r="A28" s="28" t="s">
        <v>196</v>
      </c>
      <c r="B28" s="29">
        <v>1</v>
      </c>
      <c r="C28" s="29">
        <v>1</v>
      </c>
      <c r="D28" s="29">
        <v>0</v>
      </c>
      <c r="E28" s="29">
        <v>0</v>
      </c>
      <c r="F28" s="29">
        <v>0</v>
      </c>
      <c r="G28" s="29">
        <v>0</v>
      </c>
      <c r="H28" s="29">
        <v>0</v>
      </c>
      <c r="I28" s="29">
        <v>0</v>
      </c>
      <c r="J28" s="29">
        <v>0</v>
      </c>
      <c r="K28" s="29">
        <v>0</v>
      </c>
      <c r="L28" s="29">
        <v>0</v>
      </c>
      <c r="M28" s="29">
        <v>0</v>
      </c>
      <c r="N28" s="29">
        <v>0</v>
      </c>
      <c r="O28" s="29">
        <v>0</v>
      </c>
      <c r="P28" s="30">
        <v>0</v>
      </c>
      <c r="Q28" s="46">
        <f t="shared" si="2"/>
        <v>2</v>
      </c>
      <c r="R28" s="127"/>
    </row>
    <row r="29" spans="1:18" x14ac:dyDescent="0.25">
      <c r="A29" s="28" t="s">
        <v>197</v>
      </c>
      <c r="B29" s="29">
        <v>1</v>
      </c>
      <c r="C29" s="29">
        <v>1</v>
      </c>
      <c r="D29" s="29">
        <v>0</v>
      </c>
      <c r="E29" s="29">
        <v>0</v>
      </c>
      <c r="F29" s="29">
        <v>0</v>
      </c>
      <c r="G29" s="29">
        <v>1</v>
      </c>
      <c r="H29" s="29">
        <v>0</v>
      </c>
      <c r="I29" s="29">
        <v>0</v>
      </c>
      <c r="J29" s="29">
        <v>0</v>
      </c>
      <c r="K29" s="29">
        <v>1</v>
      </c>
      <c r="L29" s="29">
        <v>1</v>
      </c>
      <c r="M29" s="29">
        <v>1</v>
      </c>
      <c r="N29" s="29">
        <v>1</v>
      </c>
      <c r="O29" s="29">
        <v>0</v>
      </c>
      <c r="P29" s="30">
        <v>0</v>
      </c>
      <c r="Q29" s="46">
        <f t="shared" si="2"/>
        <v>7</v>
      </c>
      <c r="R29" s="127"/>
    </row>
    <row r="30" spans="1:18" x14ac:dyDescent="0.25">
      <c r="A30" s="28" t="s">
        <v>198</v>
      </c>
      <c r="B30" s="29">
        <v>0</v>
      </c>
      <c r="C30" s="29">
        <v>0</v>
      </c>
      <c r="D30" s="29">
        <v>0</v>
      </c>
      <c r="E30" s="29">
        <v>0</v>
      </c>
      <c r="F30" s="29">
        <v>0</v>
      </c>
      <c r="G30" s="29">
        <v>0</v>
      </c>
      <c r="H30" s="29">
        <v>0</v>
      </c>
      <c r="I30" s="29">
        <v>0</v>
      </c>
      <c r="J30" s="29">
        <v>0</v>
      </c>
      <c r="K30" s="29">
        <v>0</v>
      </c>
      <c r="L30" s="29">
        <v>1</v>
      </c>
      <c r="M30" s="29">
        <v>0</v>
      </c>
      <c r="N30" s="29">
        <v>0</v>
      </c>
      <c r="O30" s="29">
        <v>0</v>
      </c>
      <c r="P30" s="30">
        <v>0</v>
      </c>
      <c r="Q30" s="46">
        <f t="shared" si="2"/>
        <v>1</v>
      </c>
      <c r="R30" s="127"/>
    </row>
    <row r="31" spans="1:18" x14ac:dyDescent="0.25">
      <c r="A31" s="28" t="s">
        <v>199</v>
      </c>
      <c r="B31" s="29">
        <v>0</v>
      </c>
      <c r="C31" s="29">
        <v>0</v>
      </c>
      <c r="D31" s="29">
        <v>0</v>
      </c>
      <c r="E31" s="29">
        <v>0</v>
      </c>
      <c r="F31" s="29">
        <v>0</v>
      </c>
      <c r="G31" s="29">
        <v>0</v>
      </c>
      <c r="H31" s="29">
        <v>0</v>
      </c>
      <c r="I31" s="29">
        <v>0</v>
      </c>
      <c r="J31" s="29">
        <v>0</v>
      </c>
      <c r="K31" s="29">
        <v>1</v>
      </c>
      <c r="L31" s="29">
        <v>0</v>
      </c>
      <c r="M31" s="29">
        <v>0</v>
      </c>
      <c r="N31" s="29">
        <v>0</v>
      </c>
      <c r="O31" s="29">
        <v>0</v>
      </c>
      <c r="P31" s="30">
        <v>1</v>
      </c>
      <c r="Q31" s="46">
        <f t="shared" si="2"/>
        <v>2</v>
      </c>
      <c r="R31" s="127"/>
    </row>
    <row r="32" spans="1:18" ht="15" customHeight="1" x14ac:dyDescent="0.25">
      <c r="A32" s="28" t="s">
        <v>200</v>
      </c>
      <c r="B32" s="29">
        <v>0</v>
      </c>
      <c r="C32" s="29">
        <v>0</v>
      </c>
      <c r="D32" s="29">
        <v>0</v>
      </c>
      <c r="E32" s="29">
        <v>0</v>
      </c>
      <c r="F32" s="29">
        <v>0</v>
      </c>
      <c r="G32" s="29">
        <v>0</v>
      </c>
      <c r="H32" s="29">
        <v>0</v>
      </c>
      <c r="I32" s="29">
        <v>0</v>
      </c>
      <c r="J32" s="29">
        <v>0</v>
      </c>
      <c r="K32" s="29">
        <v>0</v>
      </c>
      <c r="L32" s="29">
        <v>0</v>
      </c>
      <c r="M32" s="29">
        <v>0</v>
      </c>
      <c r="N32" s="29">
        <v>1</v>
      </c>
      <c r="O32" s="29">
        <v>0</v>
      </c>
      <c r="P32" s="30">
        <v>0</v>
      </c>
      <c r="Q32" s="46">
        <f t="shared" si="2"/>
        <v>1</v>
      </c>
      <c r="R32" s="127"/>
    </row>
    <row r="33" spans="1:18" x14ac:dyDescent="0.25">
      <c r="A33" s="28" t="s">
        <v>19</v>
      </c>
      <c r="B33" s="29">
        <v>0</v>
      </c>
      <c r="C33" s="29">
        <v>0</v>
      </c>
      <c r="D33" s="29">
        <v>0</v>
      </c>
      <c r="E33" s="29">
        <v>0</v>
      </c>
      <c r="F33" s="29">
        <v>1</v>
      </c>
      <c r="G33" s="29">
        <v>0</v>
      </c>
      <c r="H33" s="29">
        <v>0</v>
      </c>
      <c r="I33" s="29">
        <v>0</v>
      </c>
      <c r="J33" s="29">
        <v>1</v>
      </c>
      <c r="K33" s="29">
        <v>0</v>
      </c>
      <c r="L33" s="29">
        <v>0</v>
      </c>
      <c r="M33" s="29">
        <v>0</v>
      </c>
      <c r="N33" s="29">
        <v>0</v>
      </c>
      <c r="O33" s="29">
        <v>0</v>
      </c>
      <c r="P33" s="30">
        <v>0</v>
      </c>
      <c r="Q33" s="46">
        <f t="shared" si="2"/>
        <v>2</v>
      </c>
      <c r="R33" s="127"/>
    </row>
    <row r="34" spans="1:18" x14ac:dyDescent="0.25">
      <c r="A34" s="28" t="s">
        <v>201</v>
      </c>
      <c r="B34" s="29">
        <v>0</v>
      </c>
      <c r="C34" s="29">
        <v>0</v>
      </c>
      <c r="D34" s="29">
        <v>0</v>
      </c>
      <c r="E34" s="29">
        <v>0</v>
      </c>
      <c r="F34" s="29">
        <v>0</v>
      </c>
      <c r="G34" s="29">
        <v>0</v>
      </c>
      <c r="H34" s="29">
        <v>0</v>
      </c>
      <c r="I34" s="29">
        <v>0</v>
      </c>
      <c r="J34" s="29">
        <v>0</v>
      </c>
      <c r="K34" s="29">
        <v>1</v>
      </c>
      <c r="L34" s="29">
        <v>0</v>
      </c>
      <c r="M34" s="29">
        <v>0</v>
      </c>
      <c r="N34" s="29">
        <v>0</v>
      </c>
      <c r="O34" s="29">
        <v>0</v>
      </c>
      <c r="P34" s="30">
        <v>0</v>
      </c>
      <c r="Q34" s="46">
        <f t="shared" si="2"/>
        <v>1</v>
      </c>
      <c r="R34" s="127"/>
    </row>
    <row r="35" spans="1:18" x14ac:dyDescent="0.25">
      <c r="A35" s="28" t="s">
        <v>202</v>
      </c>
      <c r="B35" s="29">
        <v>0</v>
      </c>
      <c r="C35" s="29">
        <v>0</v>
      </c>
      <c r="D35" s="29">
        <v>1</v>
      </c>
      <c r="E35" s="29">
        <v>0</v>
      </c>
      <c r="F35" s="29">
        <v>0</v>
      </c>
      <c r="G35" s="29">
        <v>0</v>
      </c>
      <c r="H35" s="29">
        <v>0</v>
      </c>
      <c r="I35" s="29">
        <v>0</v>
      </c>
      <c r="J35" s="29">
        <v>1</v>
      </c>
      <c r="K35" s="29">
        <v>0</v>
      </c>
      <c r="L35" s="29">
        <v>0</v>
      </c>
      <c r="M35" s="29">
        <v>0</v>
      </c>
      <c r="N35" s="29">
        <v>1</v>
      </c>
      <c r="O35" s="29">
        <v>0</v>
      </c>
      <c r="P35" s="30">
        <v>0</v>
      </c>
      <c r="Q35" s="46">
        <f t="shared" si="2"/>
        <v>3</v>
      </c>
      <c r="R35" s="127"/>
    </row>
    <row r="36" spans="1:18" x14ac:dyDescent="0.25">
      <c r="A36" s="28" t="s">
        <v>203</v>
      </c>
      <c r="B36" s="29">
        <v>1</v>
      </c>
      <c r="C36" s="29">
        <v>1</v>
      </c>
      <c r="D36" s="29">
        <v>1</v>
      </c>
      <c r="E36" s="29">
        <v>0</v>
      </c>
      <c r="F36" s="29">
        <v>1</v>
      </c>
      <c r="G36" s="29">
        <v>1</v>
      </c>
      <c r="H36" s="29">
        <v>0</v>
      </c>
      <c r="I36" s="29">
        <v>0</v>
      </c>
      <c r="J36" s="29">
        <v>0</v>
      </c>
      <c r="K36" s="29">
        <v>0</v>
      </c>
      <c r="L36" s="29">
        <v>0</v>
      </c>
      <c r="M36" s="29">
        <v>0</v>
      </c>
      <c r="N36" s="29">
        <v>0</v>
      </c>
      <c r="O36" s="29">
        <v>0</v>
      </c>
      <c r="P36" s="30">
        <v>0</v>
      </c>
      <c r="Q36" s="46">
        <f t="shared" si="2"/>
        <v>5</v>
      </c>
      <c r="R36" s="127"/>
    </row>
    <row r="37" spans="1:18" x14ac:dyDescent="0.25">
      <c r="A37" s="28" t="s">
        <v>204</v>
      </c>
      <c r="B37" s="29">
        <v>0</v>
      </c>
      <c r="C37" s="29">
        <v>0</v>
      </c>
      <c r="D37" s="29">
        <v>0</v>
      </c>
      <c r="E37" s="29">
        <v>0</v>
      </c>
      <c r="F37" s="29">
        <v>0</v>
      </c>
      <c r="G37" s="29">
        <v>0</v>
      </c>
      <c r="H37" s="29">
        <v>1</v>
      </c>
      <c r="I37" s="29">
        <v>0</v>
      </c>
      <c r="J37" s="29">
        <v>0</v>
      </c>
      <c r="K37" s="29">
        <v>0</v>
      </c>
      <c r="L37" s="29">
        <v>0</v>
      </c>
      <c r="M37" s="29">
        <v>0</v>
      </c>
      <c r="N37" s="29">
        <v>0</v>
      </c>
      <c r="O37" s="29">
        <v>0</v>
      </c>
      <c r="P37" s="30">
        <v>0</v>
      </c>
      <c r="Q37" s="46">
        <f t="shared" si="2"/>
        <v>1</v>
      </c>
      <c r="R37" s="127"/>
    </row>
    <row r="38" spans="1:18" x14ac:dyDescent="0.25">
      <c r="A38" s="128" t="s">
        <v>205</v>
      </c>
      <c r="B38" s="129"/>
      <c r="C38" s="129"/>
      <c r="D38" s="129"/>
      <c r="E38" s="129"/>
      <c r="F38" s="129"/>
      <c r="G38" s="129"/>
      <c r="H38" s="129"/>
      <c r="I38" s="129"/>
      <c r="J38" s="129"/>
      <c r="K38" s="129"/>
      <c r="L38" s="129"/>
      <c r="M38" s="129"/>
      <c r="N38" s="129"/>
      <c r="O38" s="129"/>
      <c r="P38" s="129"/>
      <c r="Q38" s="129"/>
      <c r="R38" s="130"/>
    </row>
    <row r="39" spans="1:18" x14ac:dyDescent="0.25">
      <c r="A39" s="28" t="s">
        <v>206</v>
      </c>
      <c r="B39" s="29">
        <v>1</v>
      </c>
      <c r="C39" s="29">
        <v>0</v>
      </c>
      <c r="D39" s="29">
        <v>0</v>
      </c>
      <c r="E39" s="29">
        <v>0</v>
      </c>
      <c r="F39" s="29">
        <v>0</v>
      </c>
      <c r="G39" s="29">
        <v>0</v>
      </c>
      <c r="H39" s="29">
        <v>0</v>
      </c>
      <c r="I39" s="29">
        <v>0</v>
      </c>
      <c r="J39" s="29">
        <v>1</v>
      </c>
      <c r="K39" s="29">
        <v>0</v>
      </c>
      <c r="L39" s="29">
        <v>0</v>
      </c>
      <c r="M39" s="29">
        <v>0</v>
      </c>
      <c r="N39" s="29">
        <v>0</v>
      </c>
      <c r="O39" s="29">
        <v>0</v>
      </c>
      <c r="P39" s="30">
        <v>0</v>
      </c>
      <c r="Q39" s="46">
        <f t="shared" ref="Q39:Q51" si="3">SUM(B39:P39)</f>
        <v>2</v>
      </c>
      <c r="R39" s="127" t="s">
        <v>390</v>
      </c>
    </row>
    <row r="40" spans="1:18" x14ac:dyDescent="0.25">
      <c r="A40" s="28" t="s">
        <v>391</v>
      </c>
      <c r="B40" s="29">
        <v>0</v>
      </c>
      <c r="C40" s="29">
        <v>0</v>
      </c>
      <c r="D40" s="29">
        <v>0</v>
      </c>
      <c r="E40" s="29">
        <v>0</v>
      </c>
      <c r="F40" s="29">
        <v>0</v>
      </c>
      <c r="G40" s="29">
        <v>1</v>
      </c>
      <c r="H40" s="29">
        <v>1</v>
      </c>
      <c r="I40" s="29">
        <v>0</v>
      </c>
      <c r="J40" s="29">
        <v>0</v>
      </c>
      <c r="K40" s="29">
        <v>0</v>
      </c>
      <c r="L40" s="29">
        <v>0</v>
      </c>
      <c r="M40" s="29">
        <v>0</v>
      </c>
      <c r="N40" s="29">
        <v>0</v>
      </c>
      <c r="O40" s="29">
        <v>0</v>
      </c>
      <c r="P40" s="30">
        <v>0</v>
      </c>
      <c r="Q40" s="46">
        <f t="shared" si="3"/>
        <v>2</v>
      </c>
      <c r="R40" s="127"/>
    </row>
    <row r="41" spans="1:18" x14ac:dyDescent="0.25">
      <c r="A41" s="28" t="s">
        <v>207</v>
      </c>
      <c r="B41" s="29">
        <v>0</v>
      </c>
      <c r="C41" s="29">
        <v>0</v>
      </c>
      <c r="D41" s="29">
        <v>0</v>
      </c>
      <c r="E41" s="29">
        <v>0</v>
      </c>
      <c r="F41" s="29">
        <v>1</v>
      </c>
      <c r="G41" s="29">
        <v>0</v>
      </c>
      <c r="H41" s="29">
        <v>0</v>
      </c>
      <c r="I41" s="29">
        <v>0</v>
      </c>
      <c r="J41" s="29">
        <v>1</v>
      </c>
      <c r="K41" s="29">
        <v>0</v>
      </c>
      <c r="L41" s="29">
        <v>1</v>
      </c>
      <c r="M41" s="29">
        <v>0</v>
      </c>
      <c r="N41" s="29">
        <v>1</v>
      </c>
      <c r="O41" s="29">
        <v>0</v>
      </c>
      <c r="P41" s="30">
        <v>0</v>
      </c>
      <c r="Q41" s="46">
        <f t="shared" si="3"/>
        <v>4</v>
      </c>
      <c r="R41" s="127"/>
    </row>
    <row r="42" spans="1:18" x14ac:dyDescent="0.25">
      <c r="A42" s="28" t="s">
        <v>208</v>
      </c>
      <c r="B42" s="29">
        <v>0</v>
      </c>
      <c r="C42" s="29">
        <v>0</v>
      </c>
      <c r="D42" s="29">
        <v>0</v>
      </c>
      <c r="E42" s="29">
        <v>1</v>
      </c>
      <c r="F42" s="29">
        <v>0</v>
      </c>
      <c r="G42" s="29">
        <v>0</v>
      </c>
      <c r="H42" s="29">
        <v>0</v>
      </c>
      <c r="I42" s="29">
        <v>0</v>
      </c>
      <c r="J42" s="29">
        <v>0</v>
      </c>
      <c r="K42" s="29">
        <v>0</v>
      </c>
      <c r="L42" s="29">
        <v>1</v>
      </c>
      <c r="M42" s="29">
        <v>0</v>
      </c>
      <c r="N42" s="29">
        <v>0</v>
      </c>
      <c r="O42" s="29">
        <v>0</v>
      </c>
      <c r="P42" s="30">
        <v>0</v>
      </c>
      <c r="Q42" s="46">
        <f t="shared" si="3"/>
        <v>2</v>
      </c>
      <c r="R42" s="127"/>
    </row>
    <row r="43" spans="1:18" x14ac:dyDescent="0.25">
      <c r="A43" s="28" t="s">
        <v>209</v>
      </c>
      <c r="B43" s="29">
        <v>0</v>
      </c>
      <c r="C43" s="29">
        <v>0</v>
      </c>
      <c r="D43" s="29">
        <v>0</v>
      </c>
      <c r="E43" s="29">
        <v>0</v>
      </c>
      <c r="F43" s="29">
        <v>0</v>
      </c>
      <c r="G43" s="29">
        <v>0</v>
      </c>
      <c r="H43" s="29">
        <v>1</v>
      </c>
      <c r="I43" s="29">
        <v>0</v>
      </c>
      <c r="J43" s="29">
        <v>0</v>
      </c>
      <c r="K43" s="29">
        <v>0</v>
      </c>
      <c r="L43" s="29">
        <v>0</v>
      </c>
      <c r="M43" s="29">
        <v>0</v>
      </c>
      <c r="N43" s="29">
        <v>0</v>
      </c>
      <c r="O43" s="29">
        <v>0</v>
      </c>
      <c r="P43" s="30">
        <v>0</v>
      </c>
      <c r="Q43" s="46">
        <f t="shared" si="3"/>
        <v>1</v>
      </c>
      <c r="R43" s="127"/>
    </row>
    <row r="44" spans="1:18" x14ac:dyDescent="0.25">
      <c r="A44" s="28" t="s">
        <v>210</v>
      </c>
      <c r="B44" s="29">
        <v>0</v>
      </c>
      <c r="C44" s="29">
        <v>0</v>
      </c>
      <c r="D44" s="29">
        <v>0</v>
      </c>
      <c r="E44" s="29">
        <v>0</v>
      </c>
      <c r="F44" s="29">
        <v>0</v>
      </c>
      <c r="G44" s="29">
        <v>0</v>
      </c>
      <c r="H44" s="29">
        <v>0</v>
      </c>
      <c r="I44" s="29">
        <v>1</v>
      </c>
      <c r="J44" s="29">
        <v>0</v>
      </c>
      <c r="K44" s="29">
        <v>1</v>
      </c>
      <c r="L44" s="29">
        <v>0</v>
      </c>
      <c r="M44" s="29">
        <v>0</v>
      </c>
      <c r="N44" s="29">
        <v>0</v>
      </c>
      <c r="O44" s="29">
        <v>0</v>
      </c>
      <c r="P44" s="30">
        <v>1</v>
      </c>
      <c r="Q44" s="46">
        <f t="shared" si="3"/>
        <v>3</v>
      </c>
      <c r="R44" s="127"/>
    </row>
    <row r="45" spans="1:18" x14ac:dyDescent="0.25">
      <c r="A45" s="28" t="s">
        <v>211</v>
      </c>
      <c r="B45" s="29">
        <v>0</v>
      </c>
      <c r="C45" s="29">
        <v>0</v>
      </c>
      <c r="D45" s="29">
        <v>0</v>
      </c>
      <c r="E45" s="29">
        <v>1</v>
      </c>
      <c r="F45" s="29">
        <v>0</v>
      </c>
      <c r="G45" s="29">
        <v>0</v>
      </c>
      <c r="H45" s="29">
        <v>0</v>
      </c>
      <c r="I45" s="29">
        <v>0</v>
      </c>
      <c r="J45" s="29">
        <v>0</v>
      </c>
      <c r="K45" s="29">
        <v>0</v>
      </c>
      <c r="L45" s="29">
        <v>0</v>
      </c>
      <c r="M45" s="29">
        <v>0</v>
      </c>
      <c r="N45" s="29">
        <v>0</v>
      </c>
      <c r="O45" s="29">
        <v>0</v>
      </c>
      <c r="P45" s="30">
        <v>0</v>
      </c>
      <c r="Q45" s="46">
        <f t="shared" si="3"/>
        <v>1</v>
      </c>
      <c r="R45" s="127"/>
    </row>
    <row r="46" spans="1:18" x14ac:dyDescent="0.25">
      <c r="A46" s="28" t="s">
        <v>212</v>
      </c>
      <c r="B46" s="29">
        <v>0</v>
      </c>
      <c r="C46" s="29">
        <v>0</v>
      </c>
      <c r="D46" s="29">
        <v>0</v>
      </c>
      <c r="E46" s="29">
        <v>0</v>
      </c>
      <c r="F46" s="29">
        <v>0</v>
      </c>
      <c r="G46" s="29">
        <v>0</v>
      </c>
      <c r="H46" s="29">
        <v>0</v>
      </c>
      <c r="I46" s="29">
        <v>0</v>
      </c>
      <c r="J46" s="29">
        <v>1</v>
      </c>
      <c r="K46" s="29">
        <v>0</v>
      </c>
      <c r="L46" s="29">
        <v>0</v>
      </c>
      <c r="M46" s="29">
        <v>0</v>
      </c>
      <c r="N46" s="29">
        <v>0</v>
      </c>
      <c r="O46" s="29">
        <v>0</v>
      </c>
      <c r="P46" s="30">
        <v>0</v>
      </c>
      <c r="Q46" s="46">
        <f t="shared" si="3"/>
        <v>1</v>
      </c>
      <c r="R46" s="127"/>
    </row>
    <row r="47" spans="1:18" x14ac:dyDescent="0.25">
      <c r="A47" s="28" t="s">
        <v>213</v>
      </c>
      <c r="B47" s="29">
        <v>0</v>
      </c>
      <c r="C47" s="29">
        <v>0</v>
      </c>
      <c r="D47" s="29">
        <v>0</v>
      </c>
      <c r="E47" s="29">
        <v>0</v>
      </c>
      <c r="F47" s="29">
        <v>0</v>
      </c>
      <c r="G47" s="29">
        <v>0</v>
      </c>
      <c r="H47" s="29">
        <v>0</v>
      </c>
      <c r="I47" s="29">
        <v>0</v>
      </c>
      <c r="J47" s="29">
        <v>0</v>
      </c>
      <c r="K47" s="29">
        <v>1</v>
      </c>
      <c r="L47" s="29">
        <v>0</v>
      </c>
      <c r="M47" s="29">
        <v>0</v>
      </c>
      <c r="N47" s="29">
        <v>0</v>
      </c>
      <c r="O47" s="29">
        <v>0</v>
      </c>
      <c r="P47" s="30">
        <v>0</v>
      </c>
      <c r="Q47" s="46">
        <f t="shared" si="3"/>
        <v>1</v>
      </c>
      <c r="R47" s="127"/>
    </row>
    <row r="48" spans="1:18" x14ac:dyDescent="0.25">
      <c r="A48" s="28" t="s">
        <v>214</v>
      </c>
      <c r="B48" s="29">
        <v>1</v>
      </c>
      <c r="C48" s="29">
        <v>0</v>
      </c>
      <c r="D48" s="29">
        <v>1</v>
      </c>
      <c r="E48" s="29">
        <v>0</v>
      </c>
      <c r="F48" s="29">
        <v>1</v>
      </c>
      <c r="G48" s="29">
        <v>1</v>
      </c>
      <c r="H48" s="29">
        <v>0</v>
      </c>
      <c r="I48" s="29">
        <v>0</v>
      </c>
      <c r="J48" s="29">
        <v>0</v>
      </c>
      <c r="K48" s="29">
        <v>0</v>
      </c>
      <c r="L48" s="29">
        <v>1</v>
      </c>
      <c r="M48" s="29">
        <v>1</v>
      </c>
      <c r="N48" s="29">
        <v>1</v>
      </c>
      <c r="O48" s="29">
        <v>1</v>
      </c>
      <c r="P48" s="30">
        <v>0</v>
      </c>
      <c r="Q48" s="46">
        <f t="shared" si="3"/>
        <v>8</v>
      </c>
      <c r="R48" s="127"/>
    </row>
    <row r="49" spans="1:18" x14ac:dyDescent="0.25">
      <c r="A49" s="28" t="s">
        <v>215</v>
      </c>
      <c r="B49" s="29">
        <v>1</v>
      </c>
      <c r="C49" s="29">
        <v>1</v>
      </c>
      <c r="D49" s="29">
        <v>0</v>
      </c>
      <c r="E49" s="29">
        <v>0</v>
      </c>
      <c r="F49" s="29">
        <v>0</v>
      </c>
      <c r="G49" s="29">
        <v>0</v>
      </c>
      <c r="H49" s="29">
        <v>0</v>
      </c>
      <c r="I49" s="29">
        <v>0</v>
      </c>
      <c r="J49" s="29">
        <v>1</v>
      </c>
      <c r="K49" s="29">
        <v>0</v>
      </c>
      <c r="L49" s="29">
        <v>0</v>
      </c>
      <c r="M49" s="29">
        <v>0</v>
      </c>
      <c r="N49" s="29">
        <v>0</v>
      </c>
      <c r="O49" s="29">
        <v>0</v>
      </c>
      <c r="P49" s="30">
        <v>0</v>
      </c>
      <c r="Q49" s="46">
        <f t="shared" si="3"/>
        <v>3</v>
      </c>
      <c r="R49" s="127"/>
    </row>
    <row r="50" spans="1:18" x14ac:dyDescent="0.25">
      <c r="A50" s="28" t="s">
        <v>216</v>
      </c>
      <c r="B50" s="29">
        <v>1</v>
      </c>
      <c r="C50" s="29">
        <v>0</v>
      </c>
      <c r="D50" s="29">
        <v>0</v>
      </c>
      <c r="E50" s="29">
        <v>0</v>
      </c>
      <c r="F50" s="29">
        <v>0</v>
      </c>
      <c r="G50" s="29">
        <v>0</v>
      </c>
      <c r="H50" s="29">
        <v>0</v>
      </c>
      <c r="I50" s="29">
        <v>0</v>
      </c>
      <c r="J50" s="29">
        <v>1</v>
      </c>
      <c r="K50" s="29">
        <v>0</v>
      </c>
      <c r="L50" s="29">
        <v>0</v>
      </c>
      <c r="M50" s="29">
        <v>0</v>
      </c>
      <c r="N50" s="29">
        <v>0</v>
      </c>
      <c r="O50" s="29">
        <v>0</v>
      </c>
      <c r="P50" s="30">
        <v>0</v>
      </c>
      <c r="Q50" s="46">
        <f t="shared" si="3"/>
        <v>2</v>
      </c>
      <c r="R50" s="127"/>
    </row>
    <row r="51" spans="1:18" x14ac:dyDescent="0.25">
      <c r="A51" s="28" t="s">
        <v>217</v>
      </c>
      <c r="B51" s="29">
        <v>0</v>
      </c>
      <c r="C51" s="29">
        <v>0</v>
      </c>
      <c r="D51" s="29">
        <v>0</v>
      </c>
      <c r="E51" s="29">
        <v>0</v>
      </c>
      <c r="F51" s="29">
        <v>0</v>
      </c>
      <c r="G51" s="29">
        <v>0</v>
      </c>
      <c r="H51" s="29">
        <v>1</v>
      </c>
      <c r="I51" s="29">
        <v>1</v>
      </c>
      <c r="J51" s="29">
        <v>0</v>
      </c>
      <c r="K51" s="29">
        <v>0</v>
      </c>
      <c r="L51" s="29">
        <v>0</v>
      </c>
      <c r="M51" s="29">
        <v>0</v>
      </c>
      <c r="N51" s="29">
        <v>0</v>
      </c>
      <c r="O51" s="29">
        <v>1</v>
      </c>
      <c r="P51" s="30">
        <v>1</v>
      </c>
      <c r="Q51" s="46">
        <f t="shared" si="3"/>
        <v>4</v>
      </c>
      <c r="R51" s="127"/>
    </row>
    <row r="52" spans="1:18" x14ac:dyDescent="0.25">
      <c r="A52" s="120" t="s">
        <v>218</v>
      </c>
      <c r="B52" s="121"/>
      <c r="C52" s="121"/>
      <c r="D52" s="121"/>
      <c r="E52" s="121"/>
      <c r="F52" s="121"/>
      <c r="G52" s="121"/>
      <c r="H52" s="121"/>
      <c r="I52" s="121"/>
      <c r="J52" s="121"/>
      <c r="K52" s="121"/>
      <c r="L52" s="121"/>
      <c r="M52" s="121"/>
      <c r="N52" s="121"/>
      <c r="O52" s="121"/>
      <c r="P52" s="121"/>
      <c r="Q52" s="121"/>
      <c r="R52" s="131"/>
    </row>
    <row r="53" spans="1:18" ht="16.350000000000001" customHeight="1" x14ac:dyDescent="0.25">
      <c r="A53" s="33" t="s">
        <v>219</v>
      </c>
      <c r="B53" s="27"/>
      <c r="C53" s="27"/>
      <c r="D53" s="27"/>
      <c r="E53" s="27"/>
      <c r="F53" s="27"/>
      <c r="G53" s="27"/>
      <c r="H53" s="27"/>
      <c r="I53" s="27"/>
      <c r="J53" s="27"/>
      <c r="K53" s="27"/>
      <c r="L53" s="27"/>
      <c r="M53" s="27"/>
      <c r="N53" s="27"/>
      <c r="O53" s="27"/>
      <c r="P53" s="27"/>
      <c r="Q53" s="41"/>
      <c r="R53" s="119" t="s">
        <v>392</v>
      </c>
    </row>
    <row r="54" spans="1:18" x14ac:dyDescent="0.25">
      <c r="A54" s="28" t="s">
        <v>220</v>
      </c>
      <c r="B54" s="29">
        <v>0</v>
      </c>
      <c r="C54" s="29">
        <v>0</v>
      </c>
      <c r="D54" s="29">
        <v>0</v>
      </c>
      <c r="E54" s="29">
        <v>0</v>
      </c>
      <c r="F54" s="29">
        <v>0</v>
      </c>
      <c r="G54" s="29">
        <v>0</v>
      </c>
      <c r="H54" s="29">
        <v>0</v>
      </c>
      <c r="I54" s="29">
        <v>0</v>
      </c>
      <c r="J54" s="29">
        <v>0</v>
      </c>
      <c r="K54" s="29">
        <v>1</v>
      </c>
      <c r="L54" s="29">
        <v>0</v>
      </c>
      <c r="M54" s="29">
        <v>0</v>
      </c>
      <c r="N54" s="29">
        <v>1</v>
      </c>
      <c r="O54" s="29">
        <v>0</v>
      </c>
      <c r="P54" s="30">
        <v>0</v>
      </c>
      <c r="Q54" s="46">
        <f t="shared" ref="Q54:Q55" si="4">SUM(B54:P54)</f>
        <v>2</v>
      </c>
      <c r="R54" s="119"/>
    </row>
    <row r="55" spans="1:18" x14ac:dyDescent="0.25">
      <c r="A55" s="28" t="s">
        <v>221</v>
      </c>
      <c r="B55" s="29">
        <v>1</v>
      </c>
      <c r="C55" s="29">
        <v>1</v>
      </c>
      <c r="D55" s="29">
        <v>0</v>
      </c>
      <c r="E55" s="29">
        <v>0</v>
      </c>
      <c r="F55" s="29">
        <v>0</v>
      </c>
      <c r="G55" s="29">
        <v>0</v>
      </c>
      <c r="H55" s="29">
        <v>0</v>
      </c>
      <c r="I55" s="29">
        <v>0</v>
      </c>
      <c r="J55" s="29">
        <v>0</v>
      </c>
      <c r="K55" s="29">
        <v>0</v>
      </c>
      <c r="L55" s="29">
        <v>0</v>
      </c>
      <c r="M55" s="29">
        <v>0</v>
      </c>
      <c r="N55" s="29">
        <v>0</v>
      </c>
      <c r="O55" s="29">
        <v>0</v>
      </c>
      <c r="P55" s="30">
        <v>0</v>
      </c>
      <c r="Q55" s="46">
        <f t="shared" si="4"/>
        <v>2</v>
      </c>
      <c r="R55" s="119"/>
    </row>
    <row r="56" spans="1:18" ht="16.350000000000001" customHeight="1" x14ac:dyDescent="0.25">
      <c r="A56" s="33" t="s">
        <v>222</v>
      </c>
      <c r="B56" s="27"/>
      <c r="C56" s="27"/>
      <c r="D56" s="27"/>
      <c r="E56" s="27"/>
      <c r="F56" s="27"/>
      <c r="G56" s="27"/>
      <c r="H56" s="27"/>
      <c r="I56" s="27"/>
      <c r="J56" s="27"/>
      <c r="K56" s="27"/>
      <c r="L56" s="27"/>
      <c r="M56" s="27"/>
      <c r="N56" s="27"/>
      <c r="O56" s="27"/>
      <c r="P56" s="27"/>
      <c r="Q56" s="41"/>
      <c r="R56" s="119"/>
    </row>
    <row r="57" spans="1:18" ht="16.350000000000001" customHeight="1" x14ac:dyDescent="0.25">
      <c r="A57" s="28" t="s">
        <v>223</v>
      </c>
      <c r="B57" s="29">
        <v>0</v>
      </c>
      <c r="C57" s="29">
        <v>0</v>
      </c>
      <c r="D57" s="29">
        <v>0</v>
      </c>
      <c r="E57" s="29">
        <v>0</v>
      </c>
      <c r="F57" s="29">
        <v>0</v>
      </c>
      <c r="G57" s="29">
        <v>0</v>
      </c>
      <c r="H57" s="29">
        <v>0</v>
      </c>
      <c r="I57" s="29">
        <v>0</v>
      </c>
      <c r="J57" s="29">
        <v>0</v>
      </c>
      <c r="K57" s="29">
        <v>0</v>
      </c>
      <c r="L57" s="29">
        <v>0</v>
      </c>
      <c r="M57" s="29">
        <v>1</v>
      </c>
      <c r="N57" s="29">
        <v>0</v>
      </c>
      <c r="O57" s="29">
        <v>0</v>
      </c>
      <c r="P57" s="30">
        <v>0</v>
      </c>
      <c r="Q57" s="46">
        <f t="shared" ref="Q57:Q63" si="5">SUM(B57:P57)</f>
        <v>1</v>
      </c>
      <c r="R57" s="119"/>
    </row>
    <row r="58" spans="1:18" ht="16.350000000000001" customHeight="1" x14ac:dyDescent="0.25">
      <c r="A58" s="28" t="s">
        <v>224</v>
      </c>
      <c r="B58" s="29">
        <v>1</v>
      </c>
      <c r="C58" s="29">
        <v>0</v>
      </c>
      <c r="D58" s="29">
        <v>0</v>
      </c>
      <c r="E58" s="29">
        <v>0</v>
      </c>
      <c r="F58" s="29">
        <v>0</v>
      </c>
      <c r="G58" s="29">
        <v>0</v>
      </c>
      <c r="H58" s="29">
        <v>1</v>
      </c>
      <c r="I58" s="29">
        <v>1</v>
      </c>
      <c r="J58" s="29">
        <v>0</v>
      </c>
      <c r="K58" s="29">
        <v>0</v>
      </c>
      <c r="L58" s="29">
        <v>0</v>
      </c>
      <c r="M58" s="29">
        <v>0</v>
      </c>
      <c r="N58" s="29">
        <v>0</v>
      </c>
      <c r="O58" s="29">
        <v>1</v>
      </c>
      <c r="P58" s="30">
        <v>1</v>
      </c>
      <c r="Q58" s="46">
        <f t="shared" si="5"/>
        <v>5</v>
      </c>
      <c r="R58" s="119"/>
    </row>
    <row r="59" spans="1:18" ht="16.350000000000001" customHeight="1" x14ac:dyDescent="0.25">
      <c r="A59" s="28" t="s">
        <v>225</v>
      </c>
      <c r="B59" s="29">
        <v>1</v>
      </c>
      <c r="C59" s="29">
        <v>1</v>
      </c>
      <c r="D59" s="29">
        <v>1</v>
      </c>
      <c r="E59" s="29">
        <v>0</v>
      </c>
      <c r="F59" s="29">
        <v>0</v>
      </c>
      <c r="G59" s="29">
        <v>0</v>
      </c>
      <c r="H59" s="29">
        <v>0</v>
      </c>
      <c r="I59" s="29">
        <v>0</v>
      </c>
      <c r="J59" s="29">
        <v>0</v>
      </c>
      <c r="K59" s="29">
        <v>0</v>
      </c>
      <c r="L59" s="29">
        <v>0</v>
      </c>
      <c r="M59" s="29">
        <v>0</v>
      </c>
      <c r="N59" s="29">
        <v>0</v>
      </c>
      <c r="O59" s="29">
        <v>0</v>
      </c>
      <c r="P59" s="30">
        <v>0</v>
      </c>
      <c r="Q59" s="46">
        <f t="shared" si="5"/>
        <v>3</v>
      </c>
      <c r="R59" s="119"/>
    </row>
    <row r="60" spans="1:18" ht="16.350000000000001" customHeight="1" x14ac:dyDescent="0.25">
      <c r="A60" s="28" t="s">
        <v>226</v>
      </c>
      <c r="B60" s="29">
        <v>0</v>
      </c>
      <c r="C60" s="29">
        <v>0</v>
      </c>
      <c r="D60" s="29">
        <v>0</v>
      </c>
      <c r="E60" s="29">
        <v>0</v>
      </c>
      <c r="F60" s="29">
        <v>0</v>
      </c>
      <c r="G60" s="29">
        <v>0</v>
      </c>
      <c r="H60" s="29">
        <v>1</v>
      </c>
      <c r="I60" s="29">
        <v>0</v>
      </c>
      <c r="J60" s="29">
        <v>0</v>
      </c>
      <c r="K60" s="29">
        <v>0</v>
      </c>
      <c r="L60" s="29">
        <v>1</v>
      </c>
      <c r="M60" s="29">
        <v>0</v>
      </c>
      <c r="N60" s="29">
        <v>0</v>
      </c>
      <c r="O60" s="29">
        <v>0</v>
      </c>
      <c r="P60" s="30">
        <v>0</v>
      </c>
      <c r="Q60" s="46">
        <f t="shared" si="5"/>
        <v>2</v>
      </c>
      <c r="R60" s="119"/>
    </row>
    <row r="61" spans="1:18" ht="16.350000000000001" customHeight="1" x14ac:dyDescent="0.25">
      <c r="A61" s="28" t="s">
        <v>227</v>
      </c>
      <c r="B61" s="29">
        <v>0</v>
      </c>
      <c r="C61" s="29">
        <v>0</v>
      </c>
      <c r="D61" s="29">
        <v>0</v>
      </c>
      <c r="E61" s="29">
        <v>0</v>
      </c>
      <c r="F61" s="29">
        <v>0</v>
      </c>
      <c r="G61" s="29">
        <v>0</v>
      </c>
      <c r="H61" s="29">
        <v>0</v>
      </c>
      <c r="I61" s="29">
        <v>0</v>
      </c>
      <c r="J61" s="29">
        <v>0</v>
      </c>
      <c r="K61" s="29">
        <v>0</v>
      </c>
      <c r="L61" s="29">
        <v>0</v>
      </c>
      <c r="M61" s="29">
        <v>1</v>
      </c>
      <c r="N61" s="29">
        <v>0</v>
      </c>
      <c r="O61" s="29">
        <v>1</v>
      </c>
      <c r="P61" s="30">
        <v>0</v>
      </c>
      <c r="Q61" s="46">
        <f t="shared" si="5"/>
        <v>2</v>
      </c>
      <c r="R61" s="119"/>
    </row>
    <row r="62" spans="1:18" x14ac:dyDescent="0.25">
      <c r="A62" s="28" t="s">
        <v>228</v>
      </c>
      <c r="B62" s="29">
        <v>0</v>
      </c>
      <c r="C62" s="29">
        <v>0</v>
      </c>
      <c r="D62" s="29">
        <v>0</v>
      </c>
      <c r="E62" s="29">
        <v>0</v>
      </c>
      <c r="F62" s="29">
        <v>0</v>
      </c>
      <c r="G62" s="29">
        <v>0</v>
      </c>
      <c r="H62" s="29">
        <v>0</v>
      </c>
      <c r="I62" s="29">
        <v>0</v>
      </c>
      <c r="J62" s="29">
        <v>0</v>
      </c>
      <c r="K62" s="29">
        <v>0</v>
      </c>
      <c r="L62" s="29">
        <v>0</v>
      </c>
      <c r="M62" s="29">
        <v>0</v>
      </c>
      <c r="N62" s="29">
        <v>1</v>
      </c>
      <c r="O62" s="29">
        <v>0</v>
      </c>
      <c r="P62" s="30">
        <v>0</v>
      </c>
      <c r="Q62" s="46">
        <f t="shared" si="5"/>
        <v>1</v>
      </c>
      <c r="R62" s="119"/>
    </row>
    <row r="63" spans="1:18" x14ac:dyDescent="0.25">
      <c r="A63" s="28" t="s">
        <v>229</v>
      </c>
      <c r="B63" s="29">
        <v>0</v>
      </c>
      <c r="C63" s="29">
        <v>0</v>
      </c>
      <c r="D63" s="29">
        <v>0</v>
      </c>
      <c r="E63" s="29">
        <v>0</v>
      </c>
      <c r="F63" s="29">
        <v>0</v>
      </c>
      <c r="G63" s="29">
        <v>0</v>
      </c>
      <c r="H63" s="29">
        <v>0</v>
      </c>
      <c r="I63" s="29">
        <v>0</v>
      </c>
      <c r="J63" s="29">
        <v>0</v>
      </c>
      <c r="K63" s="29">
        <v>0</v>
      </c>
      <c r="L63" s="29">
        <v>0</v>
      </c>
      <c r="M63" s="29">
        <v>1</v>
      </c>
      <c r="N63" s="29">
        <v>0</v>
      </c>
      <c r="O63" s="29">
        <v>0</v>
      </c>
      <c r="P63" s="30">
        <v>0</v>
      </c>
      <c r="Q63" s="46">
        <f t="shared" si="5"/>
        <v>1</v>
      </c>
      <c r="R63" s="119"/>
    </row>
    <row r="64" spans="1:18" ht="16.350000000000001" customHeight="1" x14ac:dyDescent="0.25">
      <c r="A64" s="33" t="s">
        <v>230</v>
      </c>
      <c r="B64" s="27"/>
      <c r="C64" s="27"/>
      <c r="D64" s="27"/>
      <c r="E64" s="27"/>
      <c r="F64" s="27"/>
      <c r="G64" s="27"/>
      <c r="H64" s="27"/>
      <c r="I64" s="27"/>
      <c r="J64" s="27"/>
      <c r="K64" s="27"/>
      <c r="L64" s="27"/>
      <c r="M64" s="27"/>
      <c r="N64" s="27"/>
      <c r="O64" s="27"/>
      <c r="P64" s="27"/>
      <c r="Q64" s="41"/>
      <c r="R64" s="44"/>
    </row>
    <row r="65" spans="1:18" ht="16.350000000000001" customHeight="1" x14ac:dyDescent="0.25">
      <c r="A65" s="28" t="s">
        <v>231</v>
      </c>
      <c r="B65" s="34">
        <v>1</v>
      </c>
      <c r="C65" s="34">
        <v>0</v>
      </c>
      <c r="D65" s="34">
        <v>0</v>
      </c>
      <c r="E65" s="34">
        <v>0</v>
      </c>
      <c r="F65" s="34">
        <v>0</v>
      </c>
      <c r="G65" s="34">
        <v>0</v>
      </c>
      <c r="H65" s="34">
        <v>0</v>
      </c>
      <c r="I65" s="34">
        <v>0</v>
      </c>
      <c r="J65" s="34">
        <v>0</v>
      </c>
      <c r="K65" s="34">
        <v>0</v>
      </c>
      <c r="L65" s="34">
        <v>0</v>
      </c>
      <c r="M65" s="34">
        <v>1</v>
      </c>
      <c r="N65" s="34">
        <v>0</v>
      </c>
      <c r="O65" s="34">
        <v>0</v>
      </c>
      <c r="P65" s="35">
        <v>0</v>
      </c>
      <c r="Q65" s="46">
        <f t="shared" ref="Q65:Q75" si="6">SUM(B65:P65)</f>
        <v>2</v>
      </c>
      <c r="R65" s="119" t="s">
        <v>362</v>
      </c>
    </row>
    <row r="66" spans="1:18" ht="16.350000000000001" customHeight="1" x14ac:dyDescent="0.25">
      <c r="A66" s="28" t="s">
        <v>232</v>
      </c>
      <c r="B66" s="34">
        <v>0</v>
      </c>
      <c r="C66" s="34">
        <v>0</v>
      </c>
      <c r="D66" s="34">
        <v>0</v>
      </c>
      <c r="E66" s="34">
        <v>0</v>
      </c>
      <c r="F66" s="34">
        <v>0</v>
      </c>
      <c r="G66" s="34">
        <v>0</v>
      </c>
      <c r="H66" s="34">
        <v>0</v>
      </c>
      <c r="I66" s="34">
        <v>0</v>
      </c>
      <c r="J66" s="34">
        <v>0</v>
      </c>
      <c r="K66" s="34">
        <v>0</v>
      </c>
      <c r="L66" s="34">
        <v>1</v>
      </c>
      <c r="M66" s="34">
        <v>0</v>
      </c>
      <c r="N66" s="34">
        <v>0</v>
      </c>
      <c r="O66" s="34">
        <v>0</v>
      </c>
      <c r="P66" s="35">
        <v>0</v>
      </c>
      <c r="Q66" s="46">
        <f t="shared" si="6"/>
        <v>1</v>
      </c>
      <c r="R66" s="119"/>
    </row>
    <row r="67" spans="1:18" ht="16.350000000000001" customHeight="1" x14ac:dyDescent="0.25">
      <c r="A67" s="28" t="s">
        <v>233</v>
      </c>
      <c r="B67" s="34">
        <v>0</v>
      </c>
      <c r="C67" s="34">
        <v>0</v>
      </c>
      <c r="D67" s="34">
        <v>1</v>
      </c>
      <c r="E67" s="34">
        <v>1</v>
      </c>
      <c r="F67" s="34">
        <v>1</v>
      </c>
      <c r="G67" s="34">
        <v>1</v>
      </c>
      <c r="H67" s="34">
        <v>0</v>
      </c>
      <c r="I67" s="34">
        <v>1</v>
      </c>
      <c r="J67" s="34">
        <v>1</v>
      </c>
      <c r="K67" s="34">
        <v>1</v>
      </c>
      <c r="L67" s="34">
        <v>0</v>
      </c>
      <c r="M67" s="34">
        <v>0</v>
      </c>
      <c r="N67" s="34">
        <v>1</v>
      </c>
      <c r="O67" s="34">
        <v>0</v>
      </c>
      <c r="P67" s="35">
        <v>0</v>
      </c>
      <c r="Q67" s="46">
        <f t="shared" si="6"/>
        <v>8</v>
      </c>
      <c r="R67" s="119"/>
    </row>
    <row r="68" spans="1:18" ht="16.350000000000001" customHeight="1" x14ac:dyDescent="0.25">
      <c r="A68" s="28" t="s">
        <v>234</v>
      </c>
      <c r="B68" s="34">
        <v>0</v>
      </c>
      <c r="C68" s="34">
        <v>0</v>
      </c>
      <c r="D68" s="34">
        <v>0</v>
      </c>
      <c r="E68" s="34">
        <v>0</v>
      </c>
      <c r="F68" s="34">
        <v>0</v>
      </c>
      <c r="G68" s="34">
        <v>0</v>
      </c>
      <c r="H68" s="34">
        <v>0</v>
      </c>
      <c r="I68" s="34">
        <v>0</v>
      </c>
      <c r="J68" s="34">
        <v>0</v>
      </c>
      <c r="K68" s="34">
        <v>1</v>
      </c>
      <c r="L68" s="34">
        <v>1</v>
      </c>
      <c r="M68" s="34">
        <v>1</v>
      </c>
      <c r="N68" s="34">
        <v>0</v>
      </c>
      <c r="O68" s="34">
        <v>0</v>
      </c>
      <c r="P68" s="35">
        <v>0</v>
      </c>
      <c r="Q68" s="46">
        <f t="shared" si="6"/>
        <v>3</v>
      </c>
      <c r="R68" s="119"/>
    </row>
    <row r="69" spans="1:18" ht="16.350000000000001" customHeight="1" x14ac:dyDescent="0.25">
      <c r="A69" s="28" t="s">
        <v>235</v>
      </c>
      <c r="B69" s="34">
        <v>0</v>
      </c>
      <c r="C69" s="34">
        <v>0</v>
      </c>
      <c r="D69" s="34">
        <v>0</v>
      </c>
      <c r="E69" s="34">
        <v>0</v>
      </c>
      <c r="F69" s="34">
        <v>0</v>
      </c>
      <c r="G69" s="34">
        <v>0</v>
      </c>
      <c r="H69" s="34">
        <v>0</v>
      </c>
      <c r="I69" s="34">
        <v>1</v>
      </c>
      <c r="J69" s="34">
        <v>0</v>
      </c>
      <c r="K69" s="34">
        <v>1</v>
      </c>
      <c r="L69" s="34">
        <v>0</v>
      </c>
      <c r="M69" s="34">
        <v>0</v>
      </c>
      <c r="N69" s="34">
        <v>0</v>
      </c>
      <c r="O69" s="34">
        <v>0</v>
      </c>
      <c r="P69" s="35">
        <v>0</v>
      </c>
      <c r="Q69" s="46">
        <f t="shared" si="6"/>
        <v>2</v>
      </c>
      <c r="R69" s="119"/>
    </row>
    <row r="70" spans="1:18" ht="16.350000000000001" customHeight="1" x14ac:dyDescent="0.25">
      <c r="A70" s="28" t="s">
        <v>236</v>
      </c>
      <c r="B70" s="34">
        <v>0</v>
      </c>
      <c r="C70" s="34">
        <v>0</v>
      </c>
      <c r="D70" s="34">
        <v>0</v>
      </c>
      <c r="E70" s="34">
        <v>0</v>
      </c>
      <c r="F70" s="34">
        <v>0</v>
      </c>
      <c r="G70" s="34">
        <v>0</v>
      </c>
      <c r="H70" s="34">
        <v>0</v>
      </c>
      <c r="I70" s="34">
        <v>0</v>
      </c>
      <c r="J70" s="34">
        <v>1</v>
      </c>
      <c r="K70" s="34">
        <v>0</v>
      </c>
      <c r="L70" s="34">
        <v>0</v>
      </c>
      <c r="M70" s="34">
        <v>0</v>
      </c>
      <c r="N70" s="34">
        <v>0</v>
      </c>
      <c r="O70" s="34">
        <v>0</v>
      </c>
      <c r="P70" s="35">
        <v>0</v>
      </c>
      <c r="Q70" s="46">
        <f t="shared" si="6"/>
        <v>1</v>
      </c>
      <c r="R70" s="119"/>
    </row>
    <row r="71" spans="1:18" ht="16.350000000000001" customHeight="1" x14ac:dyDescent="0.25">
      <c r="A71" s="28" t="s">
        <v>237</v>
      </c>
      <c r="B71" s="34">
        <v>0</v>
      </c>
      <c r="C71" s="34">
        <v>0</v>
      </c>
      <c r="D71" s="34">
        <v>0</v>
      </c>
      <c r="E71" s="34">
        <v>0</v>
      </c>
      <c r="F71" s="34">
        <v>0</v>
      </c>
      <c r="G71" s="34">
        <v>0</v>
      </c>
      <c r="H71" s="34">
        <v>0</v>
      </c>
      <c r="I71" s="34">
        <v>0</v>
      </c>
      <c r="J71" s="34">
        <v>0</v>
      </c>
      <c r="K71" s="34">
        <v>0</v>
      </c>
      <c r="L71" s="34">
        <v>1</v>
      </c>
      <c r="M71" s="34">
        <v>0</v>
      </c>
      <c r="N71" s="34">
        <v>0</v>
      </c>
      <c r="O71" s="34">
        <v>0</v>
      </c>
      <c r="P71" s="35">
        <v>0</v>
      </c>
      <c r="Q71" s="46">
        <f t="shared" si="6"/>
        <v>1</v>
      </c>
      <c r="R71" s="119"/>
    </row>
    <row r="72" spans="1:18" ht="16.350000000000001" customHeight="1" x14ac:dyDescent="0.25">
      <c r="A72" s="28" t="s">
        <v>238</v>
      </c>
      <c r="B72" s="34">
        <v>0</v>
      </c>
      <c r="C72" s="34">
        <v>0</v>
      </c>
      <c r="D72" s="34">
        <v>0</v>
      </c>
      <c r="E72" s="34">
        <v>0</v>
      </c>
      <c r="F72" s="34">
        <v>1</v>
      </c>
      <c r="G72" s="34">
        <v>1</v>
      </c>
      <c r="H72" s="34">
        <v>0</v>
      </c>
      <c r="I72" s="34">
        <v>1</v>
      </c>
      <c r="J72" s="34">
        <v>1</v>
      </c>
      <c r="K72" s="34">
        <v>1</v>
      </c>
      <c r="L72" s="34">
        <v>0</v>
      </c>
      <c r="M72" s="34">
        <v>0</v>
      </c>
      <c r="N72" s="34">
        <v>0</v>
      </c>
      <c r="O72" s="34">
        <v>0</v>
      </c>
      <c r="P72" s="35">
        <v>0</v>
      </c>
      <c r="Q72" s="46">
        <f t="shared" si="6"/>
        <v>5</v>
      </c>
      <c r="R72" s="119"/>
    </row>
    <row r="73" spans="1:18" ht="16.350000000000001" customHeight="1" x14ac:dyDescent="0.25">
      <c r="A73" s="28" t="s">
        <v>239</v>
      </c>
      <c r="B73" s="34">
        <v>0</v>
      </c>
      <c r="C73" s="34">
        <v>0</v>
      </c>
      <c r="D73" s="34">
        <v>0</v>
      </c>
      <c r="E73" s="34">
        <v>0</v>
      </c>
      <c r="F73" s="34">
        <v>0</v>
      </c>
      <c r="G73" s="34">
        <v>0</v>
      </c>
      <c r="H73" s="34">
        <v>0</v>
      </c>
      <c r="I73" s="34">
        <v>0</v>
      </c>
      <c r="J73" s="34">
        <v>1</v>
      </c>
      <c r="K73" s="34">
        <v>0</v>
      </c>
      <c r="L73" s="34">
        <v>1</v>
      </c>
      <c r="M73" s="34">
        <v>1</v>
      </c>
      <c r="N73" s="34">
        <v>0</v>
      </c>
      <c r="O73" s="34">
        <v>1</v>
      </c>
      <c r="P73" s="35">
        <v>1</v>
      </c>
      <c r="Q73" s="46">
        <f t="shared" si="6"/>
        <v>5</v>
      </c>
      <c r="R73" s="119"/>
    </row>
    <row r="74" spans="1:18" ht="16.350000000000001" customHeight="1" x14ac:dyDescent="0.25">
      <c r="A74" s="28" t="s">
        <v>82</v>
      </c>
      <c r="B74" s="34">
        <v>0</v>
      </c>
      <c r="C74" s="34">
        <v>0</v>
      </c>
      <c r="D74" s="34">
        <v>0</v>
      </c>
      <c r="E74" s="34">
        <v>1</v>
      </c>
      <c r="F74" s="34">
        <v>1</v>
      </c>
      <c r="G74" s="34">
        <v>0</v>
      </c>
      <c r="H74" s="34">
        <v>1</v>
      </c>
      <c r="I74" s="34">
        <v>1</v>
      </c>
      <c r="J74" s="34">
        <v>0</v>
      </c>
      <c r="K74" s="34">
        <v>0</v>
      </c>
      <c r="L74" s="34">
        <v>1</v>
      </c>
      <c r="M74" s="34">
        <v>1</v>
      </c>
      <c r="N74" s="34">
        <v>0</v>
      </c>
      <c r="O74" s="34">
        <v>1</v>
      </c>
      <c r="P74" s="35">
        <v>1</v>
      </c>
      <c r="Q74" s="46">
        <f t="shared" si="6"/>
        <v>8</v>
      </c>
      <c r="R74" s="119"/>
    </row>
    <row r="75" spans="1:18" ht="16.350000000000001" customHeight="1" x14ac:dyDescent="0.25">
      <c r="A75" s="28" t="s">
        <v>240</v>
      </c>
      <c r="B75" s="34">
        <v>0</v>
      </c>
      <c r="C75" s="34">
        <v>1</v>
      </c>
      <c r="D75" s="34">
        <v>0</v>
      </c>
      <c r="E75" s="34">
        <v>0</v>
      </c>
      <c r="F75" s="34">
        <v>0</v>
      </c>
      <c r="G75" s="34">
        <v>0</v>
      </c>
      <c r="H75" s="34">
        <v>0</v>
      </c>
      <c r="I75" s="34">
        <v>0</v>
      </c>
      <c r="J75" s="34">
        <v>0</v>
      </c>
      <c r="K75" s="34">
        <v>0</v>
      </c>
      <c r="L75" s="34">
        <v>0</v>
      </c>
      <c r="M75" s="34">
        <v>0</v>
      </c>
      <c r="N75" s="34">
        <v>0</v>
      </c>
      <c r="O75" s="34">
        <v>0</v>
      </c>
      <c r="P75" s="35">
        <v>0</v>
      </c>
      <c r="Q75" s="46">
        <f t="shared" si="6"/>
        <v>1</v>
      </c>
      <c r="R75" s="119"/>
    </row>
    <row r="76" spans="1:18" x14ac:dyDescent="0.25">
      <c r="A76" s="128" t="s">
        <v>393</v>
      </c>
      <c r="B76" s="129"/>
      <c r="C76" s="129"/>
      <c r="D76" s="129"/>
      <c r="E76" s="129"/>
      <c r="F76" s="129"/>
      <c r="G76" s="129"/>
      <c r="H76" s="129"/>
      <c r="I76" s="129"/>
      <c r="J76" s="129"/>
      <c r="K76" s="129"/>
      <c r="L76" s="129"/>
      <c r="M76" s="129"/>
      <c r="N76" s="129"/>
      <c r="O76" s="129"/>
      <c r="P76" s="129"/>
      <c r="Q76" s="129"/>
      <c r="R76" s="130"/>
    </row>
    <row r="77" spans="1:18" ht="16.350000000000001" customHeight="1" x14ac:dyDescent="0.25">
      <c r="A77" s="33" t="s">
        <v>241</v>
      </c>
      <c r="B77" s="27"/>
      <c r="C77" s="27"/>
      <c r="D77" s="27"/>
      <c r="E77" s="27"/>
      <c r="F77" s="27"/>
      <c r="G77" s="27"/>
      <c r="H77" s="27"/>
      <c r="I77" s="27"/>
      <c r="J77" s="27"/>
      <c r="K77" s="27"/>
      <c r="L77" s="27"/>
      <c r="M77" s="27"/>
      <c r="N77" s="27"/>
      <c r="O77" s="27"/>
      <c r="P77" s="27"/>
      <c r="Q77" s="41"/>
      <c r="R77" s="119" t="s">
        <v>363</v>
      </c>
    </row>
    <row r="78" spans="1:18" x14ac:dyDescent="0.25">
      <c r="A78" s="28" t="s">
        <v>242</v>
      </c>
      <c r="B78" s="34">
        <v>0</v>
      </c>
      <c r="C78" s="34">
        <v>0</v>
      </c>
      <c r="D78" s="34">
        <v>0</v>
      </c>
      <c r="E78" s="34">
        <v>0</v>
      </c>
      <c r="F78" s="34">
        <v>0</v>
      </c>
      <c r="G78" s="34">
        <v>0</v>
      </c>
      <c r="H78" s="34">
        <v>0</v>
      </c>
      <c r="I78" s="34">
        <v>0</v>
      </c>
      <c r="J78" s="34">
        <v>0</v>
      </c>
      <c r="K78" s="34">
        <v>0</v>
      </c>
      <c r="L78" s="34">
        <v>1</v>
      </c>
      <c r="M78" s="34">
        <v>1</v>
      </c>
      <c r="N78" s="34">
        <v>0</v>
      </c>
      <c r="O78" s="34">
        <v>0</v>
      </c>
      <c r="P78" s="35">
        <v>0</v>
      </c>
      <c r="Q78" s="46">
        <f t="shared" ref="Q78:Q83" si="7">SUM(B78:P78)</f>
        <v>2</v>
      </c>
      <c r="R78" s="119"/>
    </row>
    <row r="79" spans="1:18" x14ac:dyDescent="0.25">
      <c r="A79" s="28" t="s">
        <v>243</v>
      </c>
      <c r="B79" s="34">
        <v>0</v>
      </c>
      <c r="C79" s="34">
        <v>0</v>
      </c>
      <c r="D79" s="34">
        <v>0</v>
      </c>
      <c r="E79" s="34">
        <v>0</v>
      </c>
      <c r="F79" s="34">
        <v>0</v>
      </c>
      <c r="G79" s="34">
        <v>0</v>
      </c>
      <c r="H79" s="34">
        <v>0</v>
      </c>
      <c r="I79" s="34">
        <v>0</v>
      </c>
      <c r="J79" s="34">
        <v>0</v>
      </c>
      <c r="K79" s="34">
        <v>0</v>
      </c>
      <c r="L79" s="34">
        <v>1</v>
      </c>
      <c r="M79" s="34">
        <v>1</v>
      </c>
      <c r="N79" s="34">
        <v>0</v>
      </c>
      <c r="O79" s="34">
        <v>0</v>
      </c>
      <c r="P79" s="35">
        <v>0</v>
      </c>
      <c r="Q79" s="46">
        <f t="shared" si="7"/>
        <v>2</v>
      </c>
      <c r="R79" s="119"/>
    </row>
    <row r="80" spans="1:18" x14ac:dyDescent="0.25">
      <c r="A80" s="28" t="s">
        <v>244</v>
      </c>
      <c r="B80" s="34">
        <v>1</v>
      </c>
      <c r="C80" s="34">
        <v>1</v>
      </c>
      <c r="D80" s="34">
        <v>1</v>
      </c>
      <c r="E80" s="34">
        <v>1</v>
      </c>
      <c r="F80" s="34">
        <v>1</v>
      </c>
      <c r="G80" s="34">
        <v>1</v>
      </c>
      <c r="H80" s="34">
        <v>1</v>
      </c>
      <c r="I80" s="34">
        <v>1</v>
      </c>
      <c r="J80" s="34">
        <v>1</v>
      </c>
      <c r="K80" s="34">
        <v>1</v>
      </c>
      <c r="L80" s="34">
        <v>0</v>
      </c>
      <c r="M80" s="34">
        <v>0</v>
      </c>
      <c r="N80" s="34">
        <v>1</v>
      </c>
      <c r="O80" s="34">
        <v>1</v>
      </c>
      <c r="P80" s="35">
        <v>1</v>
      </c>
      <c r="Q80" s="46">
        <f t="shared" si="7"/>
        <v>13</v>
      </c>
      <c r="R80" s="119"/>
    </row>
    <row r="81" spans="1:18" x14ac:dyDescent="0.25">
      <c r="A81" s="28" t="s">
        <v>245</v>
      </c>
      <c r="B81" s="34">
        <v>0</v>
      </c>
      <c r="C81" s="34">
        <v>0</v>
      </c>
      <c r="D81" s="34">
        <v>0</v>
      </c>
      <c r="E81" s="34">
        <v>0</v>
      </c>
      <c r="F81" s="34">
        <v>0</v>
      </c>
      <c r="G81" s="34">
        <v>0</v>
      </c>
      <c r="H81" s="34">
        <v>0</v>
      </c>
      <c r="I81" s="34">
        <v>0</v>
      </c>
      <c r="J81" s="34">
        <v>0</v>
      </c>
      <c r="K81" s="34">
        <v>0</v>
      </c>
      <c r="L81" s="34">
        <v>1</v>
      </c>
      <c r="M81" s="34">
        <v>1</v>
      </c>
      <c r="N81" s="34">
        <v>0</v>
      </c>
      <c r="O81" s="34">
        <v>0</v>
      </c>
      <c r="P81" s="35">
        <v>0</v>
      </c>
      <c r="Q81" s="46">
        <f t="shared" si="7"/>
        <v>2</v>
      </c>
      <c r="R81" s="119"/>
    </row>
    <row r="82" spans="1:18" x14ac:dyDescent="0.25">
      <c r="A82" s="28" t="s">
        <v>246</v>
      </c>
      <c r="B82" s="34">
        <v>0</v>
      </c>
      <c r="C82" s="34">
        <v>0</v>
      </c>
      <c r="D82" s="34">
        <v>0</v>
      </c>
      <c r="E82" s="34">
        <v>0</v>
      </c>
      <c r="F82" s="34">
        <v>0</v>
      </c>
      <c r="G82" s="34">
        <v>0</v>
      </c>
      <c r="H82" s="34">
        <v>0</v>
      </c>
      <c r="I82" s="34">
        <v>0</v>
      </c>
      <c r="J82" s="34">
        <v>0</v>
      </c>
      <c r="K82" s="34">
        <v>0</v>
      </c>
      <c r="L82" s="34">
        <v>1</v>
      </c>
      <c r="M82" s="34">
        <v>1</v>
      </c>
      <c r="N82" s="34">
        <v>0</v>
      </c>
      <c r="O82" s="34">
        <v>0</v>
      </c>
      <c r="P82" s="35">
        <v>0</v>
      </c>
      <c r="Q82" s="46">
        <f t="shared" si="7"/>
        <v>2</v>
      </c>
      <c r="R82" s="119"/>
    </row>
    <row r="83" spans="1:18" x14ac:dyDescent="0.25">
      <c r="A83" s="28" t="s">
        <v>247</v>
      </c>
      <c r="B83" s="34">
        <v>0</v>
      </c>
      <c r="C83" s="34">
        <v>0</v>
      </c>
      <c r="D83" s="34">
        <v>0</v>
      </c>
      <c r="E83" s="34">
        <v>0</v>
      </c>
      <c r="F83" s="34">
        <v>0</v>
      </c>
      <c r="G83" s="34">
        <v>0</v>
      </c>
      <c r="H83" s="34">
        <v>0</v>
      </c>
      <c r="I83" s="34">
        <v>0</v>
      </c>
      <c r="J83" s="34">
        <v>0</v>
      </c>
      <c r="K83" s="34">
        <v>0</v>
      </c>
      <c r="L83" s="34">
        <v>1</v>
      </c>
      <c r="M83" s="34">
        <v>1</v>
      </c>
      <c r="N83" s="34">
        <v>0</v>
      </c>
      <c r="O83" s="34">
        <v>0</v>
      </c>
      <c r="P83" s="35">
        <v>0</v>
      </c>
      <c r="Q83" s="46">
        <f t="shared" si="7"/>
        <v>2</v>
      </c>
      <c r="R83" s="119"/>
    </row>
    <row r="84" spans="1:18" x14ac:dyDescent="0.25">
      <c r="A84" s="128" t="s">
        <v>248</v>
      </c>
      <c r="B84" s="129"/>
      <c r="C84" s="129"/>
      <c r="D84" s="129"/>
      <c r="E84" s="129"/>
      <c r="F84" s="129"/>
      <c r="G84" s="129"/>
      <c r="H84" s="129"/>
      <c r="I84" s="129"/>
      <c r="J84" s="129"/>
      <c r="K84" s="129"/>
      <c r="L84" s="129"/>
      <c r="M84" s="129"/>
      <c r="N84" s="129"/>
      <c r="O84" s="129"/>
      <c r="P84" s="129"/>
      <c r="Q84" s="129"/>
      <c r="R84" s="130"/>
    </row>
    <row r="85" spans="1:18" x14ac:dyDescent="0.25">
      <c r="A85" s="28" t="s">
        <v>249</v>
      </c>
      <c r="B85" s="34">
        <v>0</v>
      </c>
      <c r="C85" s="34">
        <v>0</v>
      </c>
      <c r="D85" s="34">
        <v>0</v>
      </c>
      <c r="E85" s="34">
        <v>0</v>
      </c>
      <c r="F85" s="34">
        <v>0</v>
      </c>
      <c r="G85" s="34">
        <v>0</v>
      </c>
      <c r="H85" s="34">
        <v>0</v>
      </c>
      <c r="I85" s="34">
        <v>0</v>
      </c>
      <c r="J85" s="34">
        <v>0</v>
      </c>
      <c r="K85" s="34">
        <v>1</v>
      </c>
      <c r="L85" s="34">
        <v>0</v>
      </c>
      <c r="M85" s="34">
        <v>0</v>
      </c>
      <c r="N85" s="34">
        <v>0</v>
      </c>
      <c r="O85" s="34">
        <v>0</v>
      </c>
      <c r="P85" s="35">
        <v>0</v>
      </c>
      <c r="Q85" s="46">
        <f t="shared" ref="Q85:Q102" si="8">SUM(B85:P85)</f>
        <v>1</v>
      </c>
      <c r="R85" s="132" t="s">
        <v>364</v>
      </c>
    </row>
    <row r="86" spans="1:18" x14ac:dyDescent="0.25">
      <c r="A86" s="28" t="s">
        <v>250</v>
      </c>
      <c r="B86" s="34">
        <v>1</v>
      </c>
      <c r="C86" s="34">
        <v>0</v>
      </c>
      <c r="D86" s="34">
        <v>0</v>
      </c>
      <c r="E86" s="34">
        <v>0</v>
      </c>
      <c r="F86" s="34">
        <v>0</v>
      </c>
      <c r="G86" s="34">
        <v>0</v>
      </c>
      <c r="H86" s="34">
        <v>0</v>
      </c>
      <c r="I86" s="34">
        <v>0</v>
      </c>
      <c r="J86" s="34">
        <v>0</v>
      </c>
      <c r="K86" s="34">
        <v>0</v>
      </c>
      <c r="L86" s="34">
        <v>0</v>
      </c>
      <c r="M86" s="34">
        <v>0</v>
      </c>
      <c r="N86" s="34">
        <v>0</v>
      </c>
      <c r="O86" s="34">
        <v>0</v>
      </c>
      <c r="P86" s="35">
        <v>0</v>
      </c>
      <c r="Q86" s="46">
        <f t="shared" si="8"/>
        <v>1</v>
      </c>
      <c r="R86" s="132"/>
    </row>
    <row r="87" spans="1:18" x14ac:dyDescent="0.25">
      <c r="A87" s="28" t="s">
        <v>251</v>
      </c>
      <c r="B87" s="34">
        <v>0</v>
      </c>
      <c r="C87" s="34">
        <v>0</v>
      </c>
      <c r="D87" s="34">
        <v>0</v>
      </c>
      <c r="E87" s="34">
        <v>0</v>
      </c>
      <c r="F87" s="34">
        <v>0</v>
      </c>
      <c r="G87" s="34">
        <v>1</v>
      </c>
      <c r="H87" s="34">
        <v>0</v>
      </c>
      <c r="I87" s="34">
        <v>0</v>
      </c>
      <c r="J87" s="34">
        <v>0</v>
      </c>
      <c r="K87" s="34">
        <v>1</v>
      </c>
      <c r="L87" s="34">
        <v>0</v>
      </c>
      <c r="M87" s="34">
        <v>0</v>
      </c>
      <c r="N87" s="34">
        <v>1</v>
      </c>
      <c r="O87" s="34">
        <v>0</v>
      </c>
      <c r="P87" s="35">
        <v>0</v>
      </c>
      <c r="Q87" s="46">
        <f t="shared" si="8"/>
        <v>3</v>
      </c>
      <c r="R87" s="132"/>
    </row>
    <row r="88" spans="1:18" x14ac:dyDescent="0.25">
      <c r="A88" s="28" t="s">
        <v>252</v>
      </c>
      <c r="B88" s="34">
        <v>0</v>
      </c>
      <c r="C88" s="34">
        <v>0</v>
      </c>
      <c r="D88" s="34">
        <v>0</v>
      </c>
      <c r="E88" s="34">
        <v>0</v>
      </c>
      <c r="F88" s="34">
        <v>0</v>
      </c>
      <c r="G88" s="34">
        <v>0</v>
      </c>
      <c r="H88" s="34">
        <v>0</v>
      </c>
      <c r="I88" s="34">
        <v>0</v>
      </c>
      <c r="J88" s="34">
        <v>0</v>
      </c>
      <c r="K88" s="34">
        <v>1</v>
      </c>
      <c r="L88" s="34">
        <v>0</v>
      </c>
      <c r="M88" s="34">
        <v>0</v>
      </c>
      <c r="N88" s="34">
        <v>1</v>
      </c>
      <c r="O88" s="34">
        <v>0</v>
      </c>
      <c r="P88" s="35">
        <v>0</v>
      </c>
      <c r="Q88" s="46">
        <f t="shared" si="8"/>
        <v>2</v>
      </c>
      <c r="R88" s="132"/>
    </row>
    <row r="89" spans="1:18" x14ac:dyDescent="0.25">
      <c r="A89" s="28" t="s">
        <v>253</v>
      </c>
      <c r="B89" s="34">
        <v>0</v>
      </c>
      <c r="C89" s="34">
        <v>0</v>
      </c>
      <c r="D89" s="34">
        <v>0</v>
      </c>
      <c r="E89" s="34">
        <v>0</v>
      </c>
      <c r="F89" s="34">
        <v>0</v>
      </c>
      <c r="G89" s="34">
        <v>0</v>
      </c>
      <c r="H89" s="34">
        <v>1</v>
      </c>
      <c r="I89" s="34">
        <v>1</v>
      </c>
      <c r="J89" s="34">
        <v>0</v>
      </c>
      <c r="K89" s="34">
        <v>0</v>
      </c>
      <c r="L89" s="34">
        <v>0</v>
      </c>
      <c r="M89" s="34">
        <v>0</v>
      </c>
      <c r="N89" s="34">
        <v>0</v>
      </c>
      <c r="O89" s="34">
        <v>0</v>
      </c>
      <c r="P89" s="35">
        <v>1</v>
      </c>
      <c r="Q89" s="46">
        <f t="shared" si="8"/>
        <v>3</v>
      </c>
      <c r="R89" s="132"/>
    </row>
    <row r="90" spans="1:18" x14ac:dyDescent="0.25">
      <c r="A90" s="28" t="s">
        <v>243</v>
      </c>
      <c r="B90" s="34">
        <v>0</v>
      </c>
      <c r="C90" s="34">
        <v>0</v>
      </c>
      <c r="D90" s="34">
        <v>0</v>
      </c>
      <c r="E90" s="34">
        <v>0</v>
      </c>
      <c r="F90" s="34">
        <v>0</v>
      </c>
      <c r="G90" s="34">
        <v>0</v>
      </c>
      <c r="H90" s="34">
        <v>0</v>
      </c>
      <c r="I90" s="34">
        <v>1</v>
      </c>
      <c r="J90" s="34">
        <v>0</v>
      </c>
      <c r="K90" s="34">
        <v>0</v>
      </c>
      <c r="L90" s="34">
        <v>0</v>
      </c>
      <c r="M90" s="34">
        <v>0</v>
      </c>
      <c r="N90" s="34">
        <v>0</v>
      </c>
      <c r="O90" s="34">
        <v>0</v>
      </c>
      <c r="P90" s="35">
        <v>0</v>
      </c>
      <c r="Q90" s="46">
        <f t="shared" si="8"/>
        <v>1</v>
      </c>
      <c r="R90" s="132"/>
    </row>
    <row r="91" spans="1:18" x14ac:dyDescent="0.25">
      <c r="A91" s="28" t="s">
        <v>254</v>
      </c>
      <c r="B91" s="34">
        <v>0</v>
      </c>
      <c r="C91" s="34">
        <v>0</v>
      </c>
      <c r="D91" s="34">
        <v>0</v>
      </c>
      <c r="E91" s="34">
        <v>0</v>
      </c>
      <c r="F91" s="34">
        <v>0</v>
      </c>
      <c r="G91" s="34">
        <v>0</v>
      </c>
      <c r="H91" s="34">
        <v>0</v>
      </c>
      <c r="I91" s="34">
        <v>0</v>
      </c>
      <c r="J91" s="34">
        <v>0</v>
      </c>
      <c r="K91" s="34">
        <v>1</v>
      </c>
      <c r="L91" s="34">
        <v>0</v>
      </c>
      <c r="M91" s="34">
        <v>0</v>
      </c>
      <c r="N91" s="34">
        <v>0</v>
      </c>
      <c r="O91" s="34">
        <v>0</v>
      </c>
      <c r="P91" s="35">
        <v>0</v>
      </c>
      <c r="Q91" s="46">
        <f t="shared" si="8"/>
        <v>1</v>
      </c>
      <c r="R91" s="132"/>
    </row>
    <row r="92" spans="1:18" x14ac:dyDescent="0.25">
      <c r="A92" s="28" t="s">
        <v>227</v>
      </c>
      <c r="B92" s="34">
        <v>0</v>
      </c>
      <c r="C92" s="34">
        <v>0</v>
      </c>
      <c r="D92" s="34">
        <v>0</v>
      </c>
      <c r="E92" s="34">
        <v>0</v>
      </c>
      <c r="F92" s="34">
        <v>0</v>
      </c>
      <c r="G92" s="34">
        <v>0</v>
      </c>
      <c r="H92" s="34">
        <v>0</v>
      </c>
      <c r="I92" s="34">
        <v>1</v>
      </c>
      <c r="J92" s="34">
        <v>0</v>
      </c>
      <c r="K92" s="34">
        <v>0</v>
      </c>
      <c r="L92" s="34">
        <v>1</v>
      </c>
      <c r="M92" s="34">
        <v>1</v>
      </c>
      <c r="N92" s="34">
        <v>0</v>
      </c>
      <c r="O92" s="34">
        <v>1</v>
      </c>
      <c r="P92" s="35">
        <v>0</v>
      </c>
      <c r="Q92" s="46">
        <f t="shared" si="8"/>
        <v>4</v>
      </c>
      <c r="R92" s="132"/>
    </row>
    <row r="93" spans="1:18" x14ac:dyDescent="0.25">
      <c r="A93" s="28" t="s">
        <v>255</v>
      </c>
      <c r="B93" s="34">
        <v>0</v>
      </c>
      <c r="C93" s="34">
        <v>0</v>
      </c>
      <c r="D93" s="34">
        <v>0</v>
      </c>
      <c r="E93" s="34">
        <v>0</v>
      </c>
      <c r="F93" s="34">
        <v>0</v>
      </c>
      <c r="G93" s="34">
        <v>0</v>
      </c>
      <c r="H93" s="34">
        <v>1</v>
      </c>
      <c r="I93" s="34">
        <v>0</v>
      </c>
      <c r="J93" s="34">
        <v>0</v>
      </c>
      <c r="K93" s="34">
        <v>0</v>
      </c>
      <c r="L93" s="34">
        <v>0</v>
      </c>
      <c r="M93" s="34">
        <v>0</v>
      </c>
      <c r="N93" s="34">
        <v>0</v>
      </c>
      <c r="O93" s="34">
        <v>0</v>
      </c>
      <c r="P93" s="35">
        <v>0</v>
      </c>
      <c r="Q93" s="46">
        <f t="shared" si="8"/>
        <v>1</v>
      </c>
      <c r="R93" s="132"/>
    </row>
    <row r="94" spans="1:18" x14ac:dyDescent="0.25">
      <c r="A94" s="28" t="s">
        <v>256</v>
      </c>
      <c r="B94" s="34">
        <v>0</v>
      </c>
      <c r="C94" s="34">
        <v>0</v>
      </c>
      <c r="D94" s="34">
        <v>0</v>
      </c>
      <c r="E94" s="34">
        <v>0</v>
      </c>
      <c r="F94" s="34">
        <v>0</v>
      </c>
      <c r="G94" s="34">
        <v>0</v>
      </c>
      <c r="H94" s="34">
        <v>1</v>
      </c>
      <c r="I94" s="34">
        <v>1</v>
      </c>
      <c r="J94" s="34">
        <v>0</v>
      </c>
      <c r="K94" s="34">
        <v>1</v>
      </c>
      <c r="L94" s="34">
        <v>0</v>
      </c>
      <c r="M94" s="34">
        <v>0</v>
      </c>
      <c r="N94" s="34">
        <v>1</v>
      </c>
      <c r="O94" s="34">
        <v>1</v>
      </c>
      <c r="P94" s="35">
        <v>0</v>
      </c>
      <c r="Q94" s="46">
        <f t="shared" si="8"/>
        <v>5</v>
      </c>
      <c r="R94" s="132"/>
    </row>
    <row r="95" spans="1:18" ht="15" customHeight="1" x14ac:dyDescent="0.25">
      <c r="A95" s="28" t="s">
        <v>257</v>
      </c>
      <c r="B95" s="34">
        <v>1</v>
      </c>
      <c r="C95" s="34">
        <v>1</v>
      </c>
      <c r="D95" s="34">
        <v>1</v>
      </c>
      <c r="E95" s="34">
        <v>0</v>
      </c>
      <c r="F95" s="34">
        <v>1</v>
      </c>
      <c r="G95" s="34">
        <v>0</v>
      </c>
      <c r="H95" s="34">
        <v>0</v>
      </c>
      <c r="I95" s="34">
        <v>0</v>
      </c>
      <c r="J95" s="34">
        <v>0</v>
      </c>
      <c r="K95" s="34">
        <v>0</v>
      </c>
      <c r="L95" s="34">
        <v>1</v>
      </c>
      <c r="M95" s="34">
        <v>0</v>
      </c>
      <c r="N95" s="34">
        <v>0</v>
      </c>
      <c r="O95" s="34">
        <v>0</v>
      </c>
      <c r="P95" s="35">
        <v>0</v>
      </c>
      <c r="Q95" s="46">
        <f t="shared" si="8"/>
        <v>5</v>
      </c>
      <c r="R95" s="132"/>
    </row>
    <row r="96" spans="1:18" x14ac:dyDescent="0.25">
      <c r="A96" s="28" t="s">
        <v>258</v>
      </c>
      <c r="B96" s="34">
        <v>1</v>
      </c>
      <c r="C96" s="34">
        <v>0</v>
      </c>
      <c r="D96" s="34">
        <v>0</v>
      </c>
      <c r="E96" s="34">
        <v>0</v>
      </c>
      <c r="F96" s="34">
        <v>0</v>
      </c>
      <c r="G96" s="34">
        <v>0</v>
      </c>
      <c r="H96" s="34">
        <v>0</v>
      </c>
      <c r="I96" s="34">
        <v>0</v>
      </c>
      <c r="J96" s="34">
        <v>0</v>
      </c>
      <c r="K96" s="34">
        <v>0</v>
      </c>
      <c r="L96" s="34">
        <v>0</v>
      </c>
      <c r="M96" s="34">
        <v>0</v>
      </c>
      <c r="N96" s="34">
        <v>0</v>
      </c>
      <c r="O96" s="34">
        <v>0</v>
      </c>
      <c r="P96" s="35">
        <v>0</v>
      </c>
      <c r="Q96" s="46">
        <f t="shared" si="8"/>
        <v>1</v>
      </c>
      <c r="R96" s="132"/>
    </row>
    <row r="97" spans="1:18" x14ac:dyDescent="0.25">
      <c r="A97" s="28" t="s">
        <v>228</v>
      </c>
      <c r="B97" s="34">
        <v>0</v>
      </c>
      <c r="C97" s="34">
        <v>0</v>
      </c>
      <c r="D97" s="34">
        <v>0</v>
      </c>
      <c r="E97" s="34">
        <v>0</v>
      </c>
      <c r="F97" s="34">
        <v>0</v>
      </c>
      <c r="G97" s="34">
        <v>0</v>
      </c>
      <c r="H97" s="34">
        <v>1</v>
      </c>
      <c r="I97" s="34">
        <v>1</v>
      </c>
      <c r="J97" s="34">
        <v>0</v>
      </c>
      <c r="K97" s="34">
        <v>1</v>
      </c>
      <c r="L97" s="34">
        <v>0</v>
      </c>
      <c r="M97" s="34">
        <v>0</v>
      </c>
      <c r="N97" s="34">
        <v>1</v>
      </c>
      <c r="O97" s="34">
        <v>0</v>
      </c>
      <c r="P97" s="35">
        <v>0</v>
      </c>
      <c r="Q97" s="46">
        <f t="shared" si="8"/>
        <v>4</v>
      </c>
      <c r="R97" s="132"/>
    </row>
    <row r="98" spans="1:18" x14ac:dyDescent="0.25">
      <c r="A98" s="28" t="s">
        <v>229</v>
      </c>
      <c r="B98" s="34">
        <v>0</v>
      </c>
      <c r="C98" s="34">
        <v>0</v>
      </c>
      <c r="D98" s="34">
        <v>0</v>
      </c>
      <c r="E98" s="34">
        <v>1</v>
      </c>
      <c r="F98" s="34">
        <v>0</v>
      </c>
      <c r="G98" s="34">
        <v>0</v>
      </c>
      <c r="H98" s="34">
        <v>0</v>
      </c>
      <c r="I98" s="34">
        <v>0</v>
      </c>
      <c r="J98" s="34">
        <v>0</v>
      </c>
      <c r="K98" s="34">
        <v>0</v>
      </c>
      <c r="L98" s="34">
        <v>0</v>
      </c>
      <c r="M98" s="34">
        <v>1</v>
      </c>
      <c r="N98" s="34">
        <v>0</v>
      </c>
      <c r="O98" s="34">
        <v>0</v>
      </c>
      <c r="P98" s="35">
        <v>0</v>
      </c>
      <c r="Q98" s="46">
        <f t="shared" si="8"/>
        <v>2</v>
      </c>
      <c r="R98" s="132"/>
    </row>
    <row r="99" spans="1:18" x14ac:dyDescent="0.25">
      <c r="A99" s="28" t="s">
        <v>259</v>
      </c>
      <c r="B99" s="34">
        <v>0</v>
      </c>
      <c r="C99" s="34">
        <v>0</v>
      </c>
      <c r="D99" s="34">
        <v>0</v>
      </c>
      <c r="E99" s="34">
        <v>1</v>
      </c>
      <c r="F99" s="34">
        <v>0</v>
      </c>
      <c r="G99" s="34">
        <v>0</v>
      </c>
      <c r="H99" s="34">
        <v>0</v>
      </c>
      <c r="I99" s="34">
        <v>0</v>
      </c>
      <c r="J99" s="34">
        <v>0</v>
      </c>
      <c r="K99" s="34">
        <v>0</v>
      </c>
      <c r="L99" s="34">
        <v>0</v>
      </c>
      <c r="M99" s="34">
        <v>0</v>
      </c>
      <c r="N99" s="34">
        <v>0</v>
      </c>
      <c r="O99" s="34">
        <v>0</v>
      </c>
      <c r="P99" s="35">
        <v>0</v>
      </c>
      <c r="Q99" s="46">
        <f t="shared" si="8"/>
        <v>1</v>
      </c>
      <c r="R99" s="132"/>
    </row>
    <row r="100" spans="1:18" x14ac:dyDescent="0.25">
      <c r="A100" s="28" t="s">
        <v>260</v>
      </c>
      <c r="B100" s="34">
        <v>0</v>
      </c>
      <c r="C100" s="34">
        <v>0</v>
      </c>
      <c r="D100" s="34">
        <v>0</v>
      </c>
      <c r="E100" s="34">
        <v>0</v>
      </c>
      <c r="F100" s="34">
        <v>0</v>
      </c>
      <c r="G100" s="34">
        <v>0</v>
      </c>
      <c r="H100" s="34">
        <v>0</v>
      </c>
      <c r="I100" s="34">
        <v>0</v>
      </c>
      <c r="J100" s="34">
        <v>0</v>
      </c>
      <c r="K100" s="34">
        <v>1</v>
      </c>
      <c r="L100" s="34">
        <v>0</v>
      </c>
      <c r="M100" s="34">
        <v>0</v>
      </c>
      <c r="N100" s="34">
        <v>0</v>
      </c>
      <c r="O100" s="34">
        <v>0</v>
      </c>
      <c r="P100" s="35">
        <v>0</v>
      </c>
      <c r="Q100" s="46">
        <f t="shared" si="8"/>
        <v>1</v>
      </c>
      <c r="R100" s="132"/>
    </row>
    <row r="101" spans="1:18" x14ac:dyDescent="0.25">
      <c r="A101" s="28" t="s">
        <v>261</v>
      </c>
      <c r="B101" s="34">
        <v>0</v>
      </c>
      <c r="C101" s="34">
        <v>0</v>
      </c>
      <c r="D101" s="34">
        <v>0</v>
      </c>
      <c r="E101" s="34">
        <v>0</v>
      </c>
      <c r="F101" s="34">
        <v>0</v>
      </c>
      <c r="G101" s="34">
        <v>0</v>
      </c>
      <c r="H101" s="34">
        <v>1</v>
      </c>
      <c r="I101" s="34">
        <v>1</v>
      </c>
      <c r="J101" s="34">
        <v>0</v>
      </c>
      <c r="K101" s="34">
        <v>0</v>
      </c>
      <c r="L101" s="34">
        <v>0</v>
      </c>
      <c r="M101" s="34">
        <v>0</v>
      </c>
      <c r="N101" s="34">
        <v>0</v>
      </c>
      <c r="O101" s="34">
        <v>0</v>
      </c>
      <c r="P101" s="35">
        <v>0</v>
      </c>
      <c r="Q101" s="46">
        <f t="shared" si="8"/>
        <v>2</v>
      </c>
      <c r="R101" s="132"/>
    </row>
    <row r="102" spans="1:18" x14ac:dyDescent="0.25">
      <c r="A102" s="28" t="s">
        <v>24</v>
      </c>
      <c r="B102" s="34">
        <v>0</v>
      </c>
      <c r="C102" s="34">
        <v>0</v>
      </c>
      <c r="D102" s="34">
        <v>0</v>
      </c>
      <c r="E102" s="34">
        <v>0</v>
      </c>
      <c r="F102" s="34">
        <v>0</v>
      </c>
      <c r="G102" s="34">
        <v>0</v>
      </c>
      <c r="H102" s="34">
        <v>0</v>
      </c>
      <c r="I102" s="34">
        <v>0</v>
      </c>
      <c r="J102" s="34">
        <v>0</v>
      </c>
      <c r="K102" s="34">
        <v>1</v>
      </c>
      <c r="L102" s="34">
        <v>0</v>
      </c>
      <c r="M102" s="34">
        <v>0</v>
      </c>
      <c r="N102" s="34">
        <v>1</v>
      </c>
      <c r="O102" s="34">
        <v>1</v>
      </c>
      <c r="P102" s="35">
        <v>0</v>
      </c>
      <c r="Q102" s="46">
        <f t="shared" si="8"/>
        <v>3</v>
      </c>
      <c r="R102" s="132"/>
    </row>
    <row r="103" spans="1:18" x14ac:dyDescent="0.25">
      <c r="A103" s="128" t="s">
        <v>262</v>
      </c>
      <c r="B103" s="129"/>
      <c r="C103" s="129"/>
      <c r="D103" s="129"/>
      <c r="E103" s="129"/>
      <c r="F103" s="129"/>
      <c r="G103" s="129"/>
      <c r="H103" s="129"/>
      <c r="I103" s="129"/>
      <c r="J103" s="129"/>
      <c r="K103" s="129"/>
      <c r="L103" s="129"/>
      <c r="M103" s="129"/>
      <c r="N103" s="129"/>
      <c r="O103" s="129"/>
      <c r="P103" s="129"/>
      <c r="Q103" s="129"/>
      <c r="R103" s="130"/>
    </row>
    <row r="104" spans="1:18" x14ac:dyDescent="0.25">
      <c r="A104" s="28" t="s">
        <v>263</v>
      </c>
      <c r="B104" s="34">
        <v>0</v>
      </c>
      <c r="C104" s="34">
        <v>0</v>
      </c>
      <c r="D104" s="34">
        <v>0</v>
      </c>
      <c r="E104" s="34">
        <v>0</v>
      </c>
      <c r="F104" s="34">
        <v>1</v>
      </c>
      <c r="G104" s="34">
        <v>0</v>
      </c>
      <c r="H104" s="34">
        <v>1</v>
      </c>
      <c r="I104" s="34">
        <v>1</v>
      </c>
      <c r="J104" s="34">
        <v>0</v>
      </c>
      <c r="K104" s="34">
        <v>0</v>
      </c>
      <c r="L104" s="34">
        <v>0</v>
      </c>
      <c r="M104" s="34">
        <v>0</v>
      </c>
      <c r="N104" s="34">
        <v>0</v>
      </c>
      <c r="O104" s="34">
        <v>0</v>
      </c>
      <c r="P104" s="35">
        <v>0</v>
      </c>
      <c r="Q104" s="46">
        <f t="shared" ref="Q104:Q116" si="9">SUM(B104:P104)</f>
        <v>3</v>
      </c>
      <c r="R104" s="119" t="s">
        <v>394</v>
      </c>
    </row>
    <row r="105" spans="1:18" x14ac:dyDescent="0.25">
      <c r="A105" s="28" t="s">
        <v>264</v>
      </c>
      <c r="B105" s="34">
        <v>0</v>
      </c>
      <c r="C105" s="34">
        <v>0</v>
      </c>
      <c r="D105" s="34">
        <v>0</v>
      </c>
      <c r="E105" s="34">
        <v>0</v>
      </c>
      <c r="F105" s="34">
        <v>1</v>
      </c>
      <c r="G105" s="34">
        <v>1</v>
      </c>
      <c r="H105" s="34">
        <v>0</v>
      </c>
      <c r="I105" s="34">
        <v>0</v>
      </c>
      <c r="J105" s="34">
        <v>0</v>
      </c>
      <c r="K105" s="34">
        <v>0</v>
      </c>
      <c r="L105" s="34">
        <v>0</v>
      </c>
      <c r="M105" s="34">
        <v>0</v>
      </c>
      <c r="N105" s="34">
        <v>0</v>
      </c>
      <c r="O105" s="34">
        <v>0</v>
      </c>
      <c r="P105" s="35">
        <v>0</v>
      </c>
      <c r="Q105" s="46">
        <f t="shared" si="9"/>
        <v>2</v>
      </c>
      <c r="R105" s="119"/>
    </row>
    <row r="106" spans="1:18" x14ac:dyDescent="0.25">
      <c r="A106" s="28" t="s">
        <v>265</v>
      </c>
      <c r="B106" s="34">
        <v>0</v>
      </c>
      <c r="C106" s="34">
        <v>0</v>
      </c>
      <c r="D106" s="34">
        <v>0</v>
      </c>
      <c r="E106" s="34">
        <v>0</v>
      </c>
      <c r="F106" s="34">
        <v>0</v>
      </c>
      <c r="G106" s="34">
        <v>0</v>
      </c>
      <c r="H106" s="34">
        <v>1</v>
      </c>
      <c r="I106" s="34">
        <v>0</v>
      </c>
      <c r="J106" s="34">
        <v>0</v>
      </c>
      <c r="K106" s="34">
        <v>0</v>
      </c>
      <c r="L106" s="34">
        <v>0</v>
      </c>
      <c r="M106" s="34">
        <v>0</v>
      </c>
      <c r="N106" s="34">
        <v>0</v>
      </c>
      <c r="O106" s="34">
        <v>0</v>
      </c>
      <c r="P106" s="35">
        <v>0</v>
      </c>
      <c r="Q106" s="46">
        <f t="shared" si="9"/>
        <v>1</v>
      </c>
      <c r="R106" s="119"/>
    </row>
    <row r="107" spans="1:18" x14ac:dyDescent="0.25">
      <c r="A107" s="28" t="s">
        <v>266</v>
      </c>
      <c r="B107" s="34">
        <v>0</v>
      </c>
      <c r="C107" s="34">
        <v>0</v>
      </c>
      <c r="D107" s="34">
        <v>0</v>
      </c>
      <c r="E107" s="34">
        <v>0</v>
      </c>
      <c r="F107" s="34">
        <v>1</v>
      </c>
      <c r="G107" s="34">
        <v>0</v>
      </c>
      <c r="H107" s="34">
        <v>0</v>
      </c>
      <c r="I107" s="34">
        <v>0</v>
      </c>
      <c r="J107" s="34">
        <v>0</v>
      </c>
      <c r="K107" s="34">
        <v>0</v>
      </c>
      <c r="L107" s="34">
        <v>0</v>
      </c>
      <c r="M107" s="34">
        <v>0</v>
      </c>
      <c r="N107" s="34">
        <v>0</v>
      </c>
      <c r="O107" s="34">
        <v>0</v>
      </c>
      <c r="P107" s="35">
        <v>0</v>
      </c>
      <c r="Q107" s="46">
        <f t="shared" si="9"/>
        <v>1</v>
      </c>
      <c r="R107" s="119"/>
    </row>
    <row r="108" spans="1:18" x14ac:dyDescent="0.25">
      <c r="A108" s="28" t="s">
        <v>267</v>
      </c>
      <c r="B108" s="34">
        <v>0</v>
      </c>
      <c r="C108" s="34">
        <v>0</v>
      </c>
      <c r="D108" s="34">
        <v>0</v>
      </c>
      <c r="E108" s="34">
        <v>0</v>
      </c>
      <c r="F108" s="34">
        <v>0</v>
      </c>
      <c r="G108" s="34">
        <v>0</v>
      </c>
      <c r="H108" s="34">
        <v>1</v>
      </c>
      <c r="I108" s="34">
        <v>0</v>
      </c>
      <c r="J108" s="34">
        <v>0</v>
      </c>
      <c r="K108" s="34">
        <v>0</v>
      </c>
      <c r="L108" s="34">
        <v>0</v>
      </c>
      <c r="M108" s="34">
        <v>0</v>
      </c>
      <c r="N108" s="34">
        <v>0</v>
      </c>
      <c r="O108" s="34">
        <v>1</v>
      </c>
      <c r="P108" s="35">
        <v>0</v>
      </c>
      <c r="Q108" s="46">
        <f t="shared" si="9"/>
        <v>2</v>
      </c>
      <c r="R108" s="119"/>
    </row>
    <row r="109" spans="1:18" x14ac:dyDescent="0.25">
      <c r="A109" s="28" t="s">
        <v>268</v>
      </c>
      <c r="B109" s="34">
        <v>0</v>
      </c>
      <c r="C109" s="34">
        <v>0</v>
      </c>
      <c r="D109" s="34">
        <v>0</v>
      </c>
      <c r="E109" s="34">
        <v>0</v>
      </c>
      <c r="F109" s="34">
        <v>0</v>
      </c>
      <c r="G109" s="34">
        <v>0</v>
      </c>
      <c r="H109" s="34">
        <v>0</v>
      </c>
      <c r="I109" s="34">
        <v>1</v>
      </c>
      <c r="J109" s="34">
        <v>0</v>
      </c>
      <c r="K109" s="34">
        <v>0</v>
      </c>
      <c r="L109" s="34">
        <v>0</v>
      </c>
      <c r="M109" s="34">
        <v>0</v>
      </c>
      <c r="N109" s="34">
        <v>0</v>
      </c>
      <c r="O109" s="34">
        <v>1</v>
      </c>
      <c r="P109" s="35">
        <v>0</v>
      </c>
      <c r="Q109" s="46">
        <f t="shared" si="9"/>
        <v>2</v>
      </c>
      <c r="R109" s="119"/>
    </row>
    <row r="110" spans="1:18" x14ac:dyDescent="0.25">
      <c r="A110" s="28" t="s">
        <v>269</v>
      </c>
      <c r="B110" s="34">
        <v>0</v>
      </c>
      <c r="C110" s="34">
        <v>1</v>
      </c>
      <c r="D110" s="34">
        <v>1</v>
      </c>
      <c r="E110" s="34">
        <v>0</v>
      </c>
      <c r="F110" s="34">
        <v>0</v>
      </c>
      <c r="G110" s="34">
        <v>0</v>
      </c>
      <c r="H110" s="34">
        <v>0</v>
      </c>
      <c r="I110" s="34">
        <v>0</v>
      </c>
      <c r="J110" s="34">
        <v>0</v>
      </c>
      <c r="K110" s="34">
        <v>1</v>
      </c>
      <c r="L110" s="34">
        <v>0</v>
      </c>
      <c r="M110" s="34">
        <v>0</v>
      </c>
      <c r="N110" s="34">
        <v>1</v>
      </c>
      <c r="O110" s="34">
        <v>1</v>
      </c>
      <c r="P110" s="35">
        <v>0</v>
      </c>
      <c r="Q110" s="46">
        <f t="shared" si="9"/>
        <v>5</v>
      </c>
      <c r="R110" s="119"/>
    </row>
    <row r="111" spans="1:18" x14ac:dyDescent="0.25">
      <c r="A111" s="28" t="s">
        <v>270</v>
      </c>
      <c r="B111" s="34">
        <v>0</v>
      </c>
      <c r="C111" s="34">
        <v>0</v>
      </c>
      <c r="D111" s="34">
        <v>0</v>
      </c>
      <c r="E111" s="34">
        <v>1</v>
      </c>
      <c r="F111" s="34">
        <v>0</v>
      </c>
      <c r="G111" s="34">
        <v>1</v>
      </c>
      <c r="H111" s="34">
        <v>0</v>
      </c>
      <c r="I111" s="34">
        <v>0</v>
      </c>
      <c r="J111" s="34">
        <v>0</v>
      </c>
      <c r="K111" s="34">
        <v>0</v>
      </c>
      <c r="L111" s="34">
        <v>0</v>
      </c>
      <c r="M111" s="34">
        <v>0</v>
      </c>
      <c r="N111" s="34">
        <v>0</v>
      </c>
      <c r="O111" s="34">
        <v>0</v>
      </c>
      <c r="P111" s="35">
        <v>0</v>
      </c>
      <c r="Q111" s="46">
        <f t="shared" si="9"/>
        <v>2</v>
      </c>
      <c r="R111" s="119"/>
    </row>
    <row r="112" spans="1:18" x14ac:dyDescent="0.25">
      <c r="A112" s="28" t="s">
        <v>271</v>
      </c>
      <c r="B112" s="34">
        <v>0</v>
      </c>
      <c r="C112" s="34">
        <v>0</v>
      </c>
      <c r="D112" s="34">
        <v>0</v>
      </c>
      <c r="E112" s="34">
        <v>0</v>
      </c>
      <c r="F112" s="34">
        <v>0</v>
      </c>
      <c r="G112" s="34">
        <v>0</v>
      </c>
      <c r="H112" s="34">
        <v>0</v>
      </c>
      <c r="I112" s="34">
        <v>0</v>
      </c>
      <c r="J112" s="34">
        <v>0</v>
      </c>
      <c r="K112" s="34">
        <v>1</v>
      </c>
      <c r="L112" s="34">
        <v>0</v>
      </c>
      <c r="M112" s="34">
        <v>0</v>
      </c>
      <c r="N112" s="34">
        <v>0</v>
      </c>
      <c r="O112" s="34">
        <v>0</v>
      </c>
      <c r="P112" s="35">
        <v>0</v>
      </c>
      <c r="Q112" s="46">
        <f t="shared" si="9"/>
        <v>1</v>
      </c>
      <c r="R112" s="119"/>
    </row>
    <row r="113" spans="1:18" x14ac:dyDescent="0.25">
      <c r="A113" s="28" t="s">
        <v>272</v>
      </c>
      <c r="B113" s="34">
        <v>0</v>
      </c>
      <c r="C113" s="34">
        <v>0</v>
      </c>
      <c r="D113" s="34">
        <v>0</v>
      </c>
      <c r="E113" s="34">
        <v>0</v>
      </c>
      <c r="F113" s="34">
        <v>0</v>
      </c>
      <c r="G113" s="34">
        <v>0</v>
      </c>
      <c r="H113" s="34">
        <v>0</v>
      </c>
      <c r="I113" s="34">
        <v>0</v>
      </c>
      <c r="J113" s="34">
        <v>0</v>
      </c>
      <c r="K113" s="34">
        <v>0</v>
      </c>
      <c r="L113" s="34">
        <v>1</v>
      </c>
      <c r="M113" s="34">
        <v>1</v>
      </c>
      <c r="N113" s="34">
        <v>0</v>
      </c>
      <c r="O113" s="34">
        <v>0</v>
      </c>
      <c r="P113" s="35">
        <v>0</v>
      </c>
      <c r="Q113" s="46">
        <f t="shared" si="9"/>
        <v>2</v>
      </c>
      <c r="R113" s="119"/>
    </row>
    <row r="114" spans="1:18" x14ac:dyDescent="0.25">
      <c r="A114" s="28" t="s">
        <v>273</v>
      </c>
      <c r="B114" s="34">
        <v>0</v>
      </c>
      <c r="C114" s="34">
        <v>0</v>
      </c>
      <c r="D114" s="34">
        <v>0</v>
      </c>
      <c r="E114" s="34">
        <v>0</v>
      </c>
      <c r="F114" s="34">
        <v>0</v>
      </c>
      <c r="G114" s="34">
        <v>0</v>
      </c>
      <c r="H114" s="34">
        <v>1</v>
      </c>
      <c r="I114" s="34">
        <v>0</v>
      </c>
      <c r="J114" s="34">
        <v>0</v>
      </c>
      <c r="K114" s="34">
        <v>1</v>
      </c>
      <c r="L114" s="34">
        <v>0</v>
      </c>
      <c r="M114" s="34">
        <v>0</v>
      </c>
      <c r="N114" s="34">
        <v>0</v>
      </c>
      <c r="O114" s="34">
        <v>0</v>
      </c>
      <c r="P114" s="35">
        <v>0</v>
      </c>
      <c r="Q114" s="46">
        <f t="shared" si="9"/>
        <v>2</v>
      </c>
      <c r="R114" s="119"/>
    </row>
    <row r="115" spans="1:18" x14ac:dyDescent="0.25">
      <c r="A115" s="28" t="s">
        <v>395</v>
      </c>
      <c r="B115" s="34">
        <v>0</v>
      </c>
      <c r="C115" s="34">
        <v>0</v>
      </c>
      <c r="D115" s="34">
        <v>0</v>
      </c>
      <c r="E115" s="34">
        <v>0</v>
      </c>
      <c r="F115" s="34">
        <v>0</v>
      </c>
      <c r="G115" s="34">
        <v>0</v>
      </c>
      <c r="H115" s="34">
        <v>0</v>
      </c>
      <c r="I115" s="34">
        <v>0</v>
      </c>
      <c r="J115" s="34">
        <v>0</v>
      </c>
      <c r="K115" s="34">
        <v>0</v>
      </c>
      <c r="L115" s="34">
        <v>0</v>
      </c>
      <c r="M115" s="34">
        <v>0</v>
      </c>
      <c r="N115" s="34">
        <v>0</v>
      </c>
      <c r="O115" s="34">
        <v>1</v>
      </c>
      <c r="P115" s="35">
        <v>1</v>
      </c>
      <c r="Q115" s="46">
        <f t="shared" si="9"/>
        <v>2</v>
      </c>
      <c r="R115" s="119"/>
    </row>
    <row r="116" spans="1:18" x14ac:dyDescent="0.25">
      <c r="A116" s="28" t="s">
        <v>274</v>
      </c>
      <c r="B116" s="34">
        <v>0</v>
      </c>
      <c r="C116" s="34">
        <v>0</v>
      </c>
      <c r="D116" s="34">
        <v>0</v>
      </c>
      <c r="E116" s="34">
        <v>0</v>
      </c>
      <c r="F116" s="34">
        <v>0</v>
      </c>
      <c r="G116" s="34">
        <v>0</v>
      </c>
      <c r="H116" s="34">
        <v>0</v>
      </c>
      <c r="I116" s="34">
        <v>0</v>
      </c>
      <c r="J116" s="34">
        <v>0</v>
      </c>
      <c r="K116" s="34">
        <v>0</v>
      </c>
      <c r="L116" s="34">
        <v>0</v>
      </c>
      <c r="M116" s="34">
        <v>0</v>
      </c>
      <c r="N116" s="34">
        <v>1</v>
      </c>
      <c r="O116" s="34">
        <v>0</v>
      </c>
      <c r="P116" s="35">
        <v>0</v>
      </c>
      <c r="Q116" s="46">
        <f t="shared" si="9"/>
        <v>1</v>
      </c>
      <c r="R116" s="119"/>
    </row>
    <row r="117" spans="1:18" x14ac:dyDescent="0.25">
      <c r="A117" s="128" t="s">
        <v>396</v>
      </c>
      <c r="B117" s="129"/>
      <c r="C117" s="129"/>
      <c r="D117" s="129"/>
      <c r="E117" s="129"/>
      <c r="F117" s="129"/>
      <c r="G117" s="129"/>
      <c r="H117" s="129"/>
      <c r="I117" s="129"/>
      <c r="J117" s="129"/>
      <c r="K117" s="129"/>
      <c r="L117" s="129"/>
      <c r="M117" s="129"/>
      <c r="N117" s="129"/>
      <c r="O117" s="129"/>
      <c r="P117" s="129"/>
      <c r="Q117" s="129"/>
      <c r="R117" s="130"/>
    </row>
    <row r="118" spans="1:18" x14ac:dyDescent="0.25">
      <c r="A118" s="36" t="s">
        <v>275</v>
      </c>
      <c r="B118" s="27"/>
      <c r="C118" s="27"/>
      <c r="D118" s="27"/>
      <c r="E118" s="27"/>
      <c r="F118" s="27"/>
      <c r="G118" s="27"/>
      <c r="H118" s="27"/>
      <c r="I118" s="27"/>
      <c r="J118" s="27"/>
      <c r="K118" s="27"/>
      <c r="L118" s="27"/>
      <c r="M118" s="27"/>
      <c r="N118" s="27"/>
      <c r="O118" s="27"/>
      <c r="P118" s="27"/>
      <c r="Q118" s="41"/>
      <c r="R118" s="119" t="s">
        <v>365</v>
      </c>
    </row>
    <row r="119" spans="1:18" x14ac:dyDescent="0.25">
      <c r="A119" s="28" t="s">
        <v>276</v>
      </c>
      <c r="B119" s="34">
        <v>0</v>
      </c>
      <c r="C119" s="34">
        <v>1</v>
      </c>
      <c r="D119" s="34">
        <v>0</v>
      </c>
      <c r="E119" s="34">
        <v>0</v>
      </c>
      <c r="F119" s="34">
        <v>0</v>
      </c>
      <c r="G119" s="34">
        <v>0</v>
      </c>
      <c r="H119" s="34">
        <v>0</v>
      </c>
      <c r="I119" s="34">
        <v>0</v>
      </c>
      <c r="J119" s="34">
        <v>0</v>
      </c>
      <c r="K119" s="34">
        <v>0</v>
      </c>
      <c r="L119" s="34">
        <v>0</v>
      </c>
      <c r="M119" s="34">
        <v>0</v>
      </c>
      <c r="N119" s="34">
        <v>0</v>
      </c>
      <c r="O119" s="34">
        <v>0</v>
      </c>
      <c r="P119" s="35">
        <v>0</v>
      </c>
      <c r="Q119" s="46">
        <f t="shared" ref="Q119:Q126" si="10">SUM(B119:P119)</f>
        <v>1</v>
      </c>
      <c r="R119" s="119"/>
    </row>
    <row r="120" spans="1:18" x14ac:dyDescent="0.25">
      <c r="A120" s="28" t="s">
        <v>277</v>
      </c>
      <c r="B120" s="34">
        <v>0</v>
      </c>
      <c r="C120" s="34">
        <v>0</v>
      </c>
      <c r="D120" s="34">
        <v>0</v>
      </c>
      <c r="E120" s="34">
        <v>0</v>
      </c>
      <c r="F120" s="34">
        <v>0</v>
      </c>
      <c r="G120" s="34">
        <v>0</v>
      </c>
      <c r="H120" s="34">
        <v>0</v>
      </c>
      <c r="I120" s="34">
        <v>0</v>
      </c>
      <c r="J120" s="34">
        <v>1</v>
      </c>
      <c r="K120" s="34">
        <v>1</v>
      </c>
      <c r="L120" s="34">
        <v>0</v>
      </c>
      <c r="M120" s="34">
        <v>0</v>
      </c>
      <c r="N120" s="34">
        <v>0</v>
      </c>
      <c r="O120" s="34">
        <v>0</v>
      </c>
      <c r="P120" s="35">
        <v>0</v>
      </c>
      <c r="Q120" s="46">
        <f t="shared" si="10"/>
        <v>2</v>
      </c>
      <c r="R120" s="119"/>
    </row>
    <row r="121" spans="1:18" x14ac:dyDescent="0.25">
      <c r="A121" s="28" t="s">
        <v>278</v>
      </c>
      <c r="B121" s="34">
        <v>0</v>
      </c>
      <c r="C121" s="34">
        <v>0</v>
      </c>
      <c r="D121" s="34">
        <v>0</v>
      </c>
      <c r="E121" s="34">
        <v>0</v>
      </c>
      <c r="F121" s="34">
        <v>0</v>
      </c>
      <c r="G121" s="34">
        <v>0</v>
      </c>
      <c r="H121" s="34">
        <v>0</v>
      </c>
      <c r="I121" s="34">
        <v>0</v>
      </c>
      <c r="J121" s="34">
        <v>1</v>
      </c>
      <c r="K121" s="34">
        <v>0</v>
      </c>
      <c r="L121" s="34">
        <v>0</v>
      </c>
      <c r="M121" s="34">
        <v>0</v>
      </c>
      <c r="N121" s="34">
        <v>0</v>
      </c>
      <c r="O121" s="34">
        <v>0</v>
      </c>
      <c r="P121" s="35">
        <v>0</v>
      </c>
      <c r="Q121" s="46">
        <f t="shared" si="10"/>
        <v>1</v>
      </c>
      <c r="R121" s="119"/>
    </row>
    <row r="122" spans="1:18" x14ac:dyDescent="0.25">
      <c r="A122" s="28" t="s">
        <v>279</v>
      </c>
      <c r="B122" s="34">
        <v>1</v>
      </c>
      <c r="C122" s="34">
        <v>0</v>
      </c>
      <c r="D122" s="34">
        <v>0</v>
      </c>
      <c r="E122" s="34">
        <v>1</v>
      </c>
      <c r="F122" s="34">
        <v>1</v>
      </c>
      <c r="G122" s="34">
        <v>1</v>
      </c>
      <c r="H122" s="34">
        <v>1</v>
      </c>
      <c r="I122" s="34">
        <v>1</v>
      </c>
      <c r="J122" s="34">
        <v>0</v>
      </c>
      <c r="K122" s="34">
        <v>0</v>
      </c>
      <c r="L122" s="34">
        <v>1</v>
      </c>
      <c r="M122" s="34">
        <v>1</v>
      </c>
      <c r="N122" s="34">
        <v>0</v>
      </c>
      <c r="O122" s="34">
        <v>1</v>
      </c>
      <c r="P122" s="35">
        <v>1</v>
      </c>
      <c r="Q122" s="46">
        <f t="shared" si="10"/>
        <v>10</v>
      </c>
      <c r="R122" s="119"/>
    </row>
    <row r="123" spans="1:18" x14ac:dyDescent="0.25">
      <c r="A123" s="28" t="s">
        <v>280</v>
      </c>
      <c r="B123" s="34">
        <v>0</v>
      </c>
      <c r="C123" s="34">
        <v>0</v>
      </c>
      <c r="D123" s="34">
        <v>0</v>
      </c>
      <c r="E123" s="34">
        <v>0</v>
      </c>
      <c r="F123" s="34">
        <v>0</v>
      </c>
      <c r="G123" s="34">
        <v>0</v>
      </c>
      <c r="H123" s="34">
        <v>0</v>
      </c>
      <c r="I123" s="34">
        <v>0</v>
      </c>
      <c r="J123" s="34">
        <v>0</v>
      </c>
      <c r="K123" s="34">
        <v>1</v>
      </c>
      <c r="L123" s="34">
        <v>0</v>
      </c>
      <c r="M123" s="34">
        <v>0</v>
      </c>
      <c r="N123" s="34">
        <v>0</v>
      </c>
      <c r="O123" s="34">
        <v>0</v>
      </c>
      <c r="P123" s="35">
        <v>0</v>
      </c>
      <c r="Q123" s="46">
        <f t="shared" si="10"/>
        <v>1</v>
      </c>
      <c r="R123" s="119"/>
    </row>
    <row r="124" spans="1:18" x14ac:dyDescent="0.25">
      <c r="A124" s="28" t="s">
        <v>281</v>
      </c>
      <c r="B124" s="34">
        <v>0</v>
      </c>
      <c r="C124" s="34">
        <v>0</v>
      </c>
      <c r="D124" s="34">
        <v>0</v>
      </c>
      <c r="E124" s="34">
        <v>0</v>
      </c>
      <c r="F124" s="34">
        <v>0</v>
      </c>
      <c r="G124" s="34">
        <v>0</v>
      </c>
      <c r="H124" s="34">
        <v>0</v>
      </c>
      <c r="I124" s="34">
        <v>0</v>
      </c>
      <c r="J124" s="34">
        <v>1</v>
      </c>
      <c r="K124" s="34">
        <v>0</v>
      </c>
      <c r="L124" s="34">
        <v>0</v>
      </c>
      <c r="M124" s="34">
        <v>0</v>
      </c>
      <c r="N124" s="34">
        <v>0</v>
      </c>
      <c r="O124" s="34">
        <v>0</v>
      </c>
      <c r="P124" s="35">
        <v>0</v>
      </c>
      <c r="Q124" s="46">
        <f t="shared" si="10"/>
        <v>1</v>
      </c>
      <c r="R124" s="119"/>
    </row>
    <row r="125" spans="1:18" x14ac:dyDescent="0.25">
      <c r="A125" s="28" t="s">
        <v>282</v>
      </c>
      <c r="B125" s="34">
        <v>0</v>
      </c>
      <c r="C125" s="34">
        <v>0</v>
      </c>
      <c r="D125" s="34">
        <v>1</v>
      </c>
      <c r="E125" s="34">
        <v>0</v>
      </c>
      <c r="F125" s="34">
        <v>0</v>
      </c>
      <c r="G125" s="34">
        <v>0</v>
      </c>
      <c r="H125" s="34">
        <v>0</v>
      </c>
      <c r="I125" s="34">
        <v>0</v>
      </c>
      <c r="J125" s="34">
        <v>0</v>
      </c>
      <c r="K125" s="34">
        <v>1</v>
      </c>
      <c r="L125" s="34">
        <v>0</v>
      </c>
      <c r="M125" s="34">
        <v>0</v>
      </c>
      <c r="N125" s="34">
        <v>0</v>
      </c>
      <c r="O125" s="34">
        <v>0</v>
      </c>
      <c r="P125" s="35">
        <v>0</v>
      </c>
      <c r="Q125" s="46">
        <f t="shared" si="10"/>
        <v>2</v>
      </c>
      <c r="R125" s="119"/>
    </row>
    <row r="126" spans="1:18" x14ac:dyDescent="0.25">
      <c r="A126" s="28" t="s">
        <v>283</v>
      </c>
      <c r="B126" s="34">
        <v>0</v>
      </c>
      <c r="C126" s="34">
        <v>0</v>
      </c>
      <c r="D126" s="34">
        <v>0</v>
      </c>
      <c r="E126" s="34">
        <v>0</v>
      </c>
      <c r="F126" s="34">
        <v>0</v>
      </c>
      <c r="G126" s="34">
        <v>0</v>
      </c>
      <c r="H126" s="34">
        <v>0</v>
      </c>
      <c r="I126" s="34">
        <v>0</v>
      </c>
      <c r="J126" s="34">
        <v>0</v>
      </c>
      <c r="K126" s="34">
        <v>1</v>
      </c>
      <c r="L126" s="34">
        <v>0</v>
      </c>
      <c r="M126" s="34">
        <v>0</v>
      </c>
      <c r="N126" s="34">
        <v>0</v>
      </c>
      <c r="O126" s="34">
        <v>0</v>
      </c>
      <c r="P126" s="35">
        <v>0</v>
      </c>
      <c r="Q126" s="46">
        <f t="shared" si="10"/>
        <v>1</v>
      </c>
      <c r="R126" s="119"/>
    </row>
    <row r="127" spans="1:18" x14ac:dyDescent="0.25">
      <c r="A127" s="36" t="s">
        <v>284</v>
      </c>
      <c r="B127" s="27"/>
      <c r="C127" s="27"/>
      <c r="D127" s="27"/>
      <c r="E127" s="27"/>
      <c r="F127" s="27"/>
      <c r="G127" s="27"/>
      <c r="H127" s="27"/>
      <c r="I127" s="27"/>
      <c r="J127" s="27"/>
      <c r="K127" s="27"/>
      <c r="L127" s="27"/>
      <c r="M127" s="27"/>
      <c r="N127" s="27"/>
      <c r="O127" s="27"/>
      <c r="P127" s="27"/>
      <c r="Q127" s="41"/>
      <c r="R127" s="119"/>
    </row>
    <row r="128" spans="1:18" x14ac:dyDescent="0.25">
      <c r="A128" s="28" t="s">
        <v>285</v>
      </c>
      <c r="B128" s="34">
        <v>0</v>
      </c>
      <c r="C128" s="34">
        <v>0</v>
      </c>
      <c r="D128" s="34">
        <v>0</v>
      </c>
      <c r="E128" s="34">
        <v>0</v>
      </c>
      <c r="F128" s="34">
        <v>0</v>
      </c>
      <c r="G128" s="34">
        <v>0</v>
      </c>
      <c r="H128" s="34">
        <v>0</v>
      </c>
      <c r="I128" s="34">
        <v>0</v>
      </c>
      <c r="J128" s="34">
        <v>0</v>
      </c>
      <c r="K128" s="34">
        <v>1</v>
      </c>
      <c r="L128" s="34">
        <v>0</v>
      </c>
      <c r="M128" s="34">
        <v>0</v>
      </c>
      <c r="N128" s="34">
        <v>0</v>
      </c>
      <c r="O128" s="34">
        <v>0</v>
      </c>
      <c r="P128" s="35">
        <v>0</v>
      </c>
      <c r="Q128" s="46">
        <f t="shared" ref="Q128:Q131" si="11">SUM(B128:P128)</f>
        <v>1</v>
      </c>
      <c r="R128" s="119"/>
    </row>
    <row r="129" spans="1:18" x14ac:dyDescent="0.25">
      <c r="A129" s="28" t="s">
        <v>286</v>
      </c>
      <c r="B129" s="34">
        <v>0</v>
      </c>
      <c r="C129" s="34">
        <v>0</v>
      </c>
      <c r="D129" s="34">
        <v>0</v>
      </c>
      <c r="E129" s="34">
        <v>0</v>
      </c>
      <c r="F129" s="34">
        <v>0</v>
      </c>
      <c r="G129" s="34">
        <v>0</v>
      </c>
      <c r="H129" s="34">
        <v>0</v>
      </c>
      <c r="I129" s="34">
        <v>0</v>
      </c>
      <c r="J129" s="34">
        <v>1</v>
      </c>
      <c r="K129" s="34">
        <v>1</v>
      </c>
      <c r="L129" s="34">
        <v>0</v>
      </c>
      <c r="M129" s="34">
        <v>0</v>
      </c>
      <c r="N129" s="34">
        <v>0</v>
      </c>
      <c r="O129" s="34">
        <v>0</v>
      </c>
      <c r="P129" s="35">
        <v>0</v>
      </c>
      <c r="Q129" s="46">
        <f t="shared" si="11"/>
        <v>2</v>
      </c>
      <c r="R129" s="119"/>
    </row>
    <row r="130" spans="1:18" x14ac:dyDescent="0.25">
      <c r="A130" s="28" t="s">
        <v>287</v>
      </c>
      <c r="B130" s="34">
        <v>0</v>
      </c>
      <c r="C130" s="34">
        <v>1</v>
      </c>
      <c r="D130" s="34">
        <v>0</v>
      </c>
      <c r="E130" s="34">
        <v>0</v>
      </c>
      <c r="F130" s="34">
        <v>0</v>
      </c>
      <c r="G130" s="34">
        <v>0</v>
      </c>
      <c r="H130" s="34">
        <v>0</v>
      </c>
      <c r="I130" s="34">
        <v>0</v>
      </c>
      <c r="J130" s="34">
        <v>0</v>
      </c>
      <c r="K130" s="34">
        <v>0</v>
      </c>
      <c r="L130" s="34">
        <v>0</v>
      </c>
      <c r="M130" s="34">
        <v>0</v>
      </c>
      <c r="N130" s="34">
        <v>0</v>
      </c>
      <c r="O130" s="34">
        <v>0</v>
      </c>
      <c r="P130" s="35">
        <v>0</v>
      </c>
      <c r="Q130" s="46">
        <f t="shared" si="11"/>
        <v>1</v>
      </c>
      <c r="R130" s="119"/>
    </row>
    <row r="131" spans="1:18" x14ac:dyDescent="0.25">
      <c r="A131" s="28" t="s">
        <v>24</v>
      </c>
      <c r="B131" s="34">
        <v>0</v>
      </c>
      <c r="C131" s="34">
        <v>0</v>
      </c>
      <c r="D131" s="34">
        <v>0</v>
      </c>
      <c r="E131" s="34">
        <v>0</v>
      </c>
      <c r="F131" s="34">
        <v>0</v>
      </c>
      <c r="G131" s="34">
        <v>0</v>
      </c>
      <c r="H131" s="34">
        <v>0</v>
      </c>
      <c r="I131" s="34">
        <v>0</v>
      </c>
      <c r="J131" s="34">
        <v>1</v>
      </c>
      <c r="K131" s="34">
        <v>1</v>
      </c>
      <c r="L131" s="34">
        <v>0</v>
      </c>
      <c r="M131" s="34">
        <v>0</v>
      </c>
      <c r="N131" s="34">
        <v>0</v>
      </c>
      <c r="O131" s="34">
        <v>0</v>
      </c>
      <c r="P131" s="35">
        <v>0</v>
      </c>
      <c r="Q131" s="46">
        <f t="shared" si="11"/>
        <v>2</v>
      </c>
      <c r="R131" s="119"/>
    </row>
    <row r="132" spans="1:18" x14ac:dyDescent="0.25">
      <c r="A132" s="128" t="s">
        <v>397</v>
      </c>
      <c r="B132" s="129"/>
      <c r="C132" s="129"/>
      <c r="D132" s="129"/>
      <c r="E132" s="129"/>
      <c r="F132" s="129"/>
      <c r="G132" s="129"/>
      <c r="H132" s="129"/>
      <c r="I132" s="129"/>
      <c r="J132" s="129"/>
      <c r="K132" s="129"/>
      <c r="L132" s="129"/>
      <c r="M132" s="129"/>
      <c r="N132" s="129"/>
      <c r="O132" s="129"/>
      <c r="P132" s="129"/>
      <c r="Q132" s="129"/>
      <c r="R132" s="130"/>
    </row>
    <row r="133" spans="1:18" x14ac:dyDescent="0.25">
      <c r="A133" s="36" t="s">
        <v>288</v>
      </c>
      <c r="B133" s="27"/>
      <c r="C133" s="27"/>
      <c r="D133" s="27"/>
      <c r="E133" s="27"/>
      <c r="F133" s="27"/>
      <c r="G133" s="27"/>
      <c r="H133" s="27"/>
      <c r="I133" s="27"/>
      <c r="J133" s="27"/>
      <c r="K133" s="27"/>
      <c r="L133" s="27"/>
      <c r="M133" s="27"/>
      <c r="N133" s="27"/>
      <c r="O133" s="27"/>
      <c r="P133" s="27"/>
      <c r="Q133" s="41"/>
      <c r="R133" s="119" t="s">
        <v>398</v>
      </c>
    </row>
    <row r="134" spans="1:18" x14ac:dyDescent="0.25">
      <c r="A134" s="28" t="s">
        <v>289</v>
      </c>
      <c r="B134" s="34">
        <v>0</v>
      </c>
      <c r="C134" s="34">
        <v>0</v>
      </c>
      <c r="D134" s="34">
        <v>0</v>
      </c>
      <c r="E134" s="34">
        <v>0</v>
      </c>
      <c r="F134" s="34">
        <v>0</v>
      </c>
      <c r="G134" s="34">
        <v>0</v>
      </c>
      <c r="H134" s="34">
        <v>0</v>
      </c>
      <c r="I134" s="34">
        <v>0</v>
      </c>
      <c r="J134" s="34">
        <v>0</v>
      </c>
      <c r="K134" s="34">
        <v>1</v>
      </c>
      <c r="L134" s="34">
        <v>0</v>
      </c>
      <c r="M134" s="34">
        <v>0</v>
      </c>
      <c r="N134" s="34">
        <v>0</v>
      </c>
      <c r="O134" s="34">
        <v>0</v>
      </c>
      <c r="P134" s="35">
        <v>0</v>
      </c>
      <c r="Q134" s="46">
        <f t="shared" ref="Q134:Q140" si="12">SUM(B134:P134)</f>
        <v>1</v>
      </c>
      <c r="R134" s="119"/>
    </row>
    <row r="135" spans="1:18" x14ac:dyDescent="0.25">
      <c r="A135" s="28" t="s">
        <v>399</v>
      </c>
      <c r="B135" s="34">
        <v>0</v>
      </c>
      <c r="C135" s="34">
        <v>0</v>
      </c>
      <c r="D135" s="34">
        <v>1</v>
      </c>
      <c r="E135" s="34">
        <v>0</v>
      </c>
      <c r="F135" s="34">
        <v>0</v>
      </c>
      <c r="G135" s="34">
        <v>0</v>
      </c>
      <c r="H135" s="34">
        <v>0</v>
      </c>
      <c r="I135" s="34">
        <v>0</v>
      </c>
      <c r="J135" s="34">
        <v>0</v>
      </c>
      <c r="K135" s="34">
        <v>1</v>
      </c>
      <c r="L135" s="34">
        <v>0</v>
      </c>
      <c r="M135" s="34">
        <v>0</v>
      </c>
      <c r="N135" s="34">
        <v>0</v>
      </c>
      <c r="O135" s="34">
        <v>0</v>
      </c>
      <c r="P135" s="35">
        <v>0</v>
      </c>
      <c r="Q135" s="46">
        <f t="shared" si="12"/>
        <v>2</v>
      </c>
      <c r="R135" s="119"/>
    </row>
    <row r="136" spans="1:18" x14ac:dyDescent="0.25">
      <c r="A136" s="28" t="s">
        <v>290</v>
      </c>
      <c r="B136" s="34">
        <v>0</v>
      </c>
      <c r="C136" s="34">
        <v>0</v>
      </c>
      <c r="D136" s="34">
        <v>1</v>
      </c>
      <c r="E136" s="34">
        <v>0</v>
      </c>
      <c r="F136" s="34">
        <v>0</v>
      </c>
      <c r="G136" s="34">
        <v>0</v>
      </c>
      <c r="H136" s="34">
        <v>0</v>
      </c>
      <c r="I136" s="34">
        <v>0</v>
      </c>
      <c r="J136" s="34">
        <v>0</v>
      </c>
      <c r="K136" s="34">
        <v>0</v>
      </c>
      <c r="L136" s="34">
        <v>0</v>
      </c>
      <c r="M136" s="34">
        <v>0</v>
      </c>
      <c r="N136" s="34">
        <v>0</v>
      </c>
      <c r="O136" s="34">
        <v>0</v>
      </c>
      <c r="P136" s="35">
        <v>0</v>
      </c>
      <c r="Q136" s="46">
        <f t="shared" si="12"/>
        <v>1</v>
      </c>
      <c r="R136" s="119"/>
    </row>
    <row r="137" spans="1:18" x14ac:dyDescent="0.25">
      <c r="A137" s="28" t="s">
        <v>291</v>
      </c>
      <c r="B137" s="34">
        <v>0</v>
      </c>
      <c r="C137" s="34">
        <v>1</v>
      </c>
      <c r="D137" s="34">
        <v>0</v>
      </c>
      <c r="E137" s="34">
        <v>1</v>
      </c>
      <c r="F137" s="34">
        <v>0</v>
      </c>
      <c r="G137" s="34">
        <v>1</v>
      </c>
      <c r="H137" s="34">
        <v>1</v>
      </c>
      <c r="I137" s="34">
        <v>1</v>
      </c>
      <c r="J137" s="34">
        <v>0</v>
      </c>
      <c r="K137" s="34">
        <v>0</v>
      </c>
      <c r="L137" s="34">
        <v>0</v>
      </c>
      <c r="M137" s="34">
        <v>1</v>
      </c>
      <c r="N137" s="34">
        <v>0</v>
      </c>
      <c r="O137" s="34">
        <v>1</v>
      </c>
      <c r="P137" s="35">
        <v>1</v>
      </c>
      <c r="Q137" s="46">
        <f t="shared" si="12"/>
        <v>8</v>
      </c>
      <c r="R137" s="119"/>
    </row>
    <row r="138" spans="1:18" x14ac:dyDescent="0.25">
      <c r="A138" s="28" t="s">
        <v>292</v>
      </c>
      <c r="B138" s="34">
        <v>1</v>
      </c>
      <c r="C138" s="34">
        <v>0</v>
      </c>
      <c r="D138" s="34">
        <v>0</v>
      </c>
      <c r="E138" s="34">
        <v>0</v>
      </c>
      <c r="F138" s="34">
        <v>0</v>
      </c>
      <c r="G138" s="34">
        <v>0</v>
      </c>
      <c r="H138" s="34">
        <v>0</v>
      </c>
      <c r="I138" s="34">
        <v>0</v>
      </c>
      <c r="J138" s="34">
        <v>0</v>
      </c>
      <c r="K138" s="34">
        <v>0</v>
      </c>
      <c r="L138" s="34">
        <v>0</v>
      </c>
      <c r="M138" s="34">
        <v>0</v>
      </c>
      <c r="N138" s="34">
        <v>1</v>
      </c>
      <c r="O138" s="34">
        <v>0</v>
      </c>
      <c r="P138" s="35">
        <v>0</v>
      </c>
      <c r="Q138" s="46">
        <f t="shared" si="12"/>
        <v>2</v>
      </c>
      <c r="R138" s="119"/>
    </row>
    <row r="139" spans="1:18" x14ac:dyDescent="0.25">
      <c r="A139" s="28" t="s">
        <v>293</v>
      </c>
      <c r="B139" s="34">
        <v>0</v>
      </c>
      <c r="C139" s="34">
        <v>0</v>
      </c>
      <c r="D139" s="34">
        <v>0</v>
      </c>
      <c r="E139" s="34">
        <v>0</v>
      </c>
      <c r="F139" s="34">
        <v>0</v>
      </c>
      <c r="G139" s="34">
        <v>0</v>
      </c>
      <c r="H139" s="34">
        <v>0</v>
      </c>
      <c r="I139" s="34">
        <v>0</v>
      </c>
      <c r="J139" s="34">
        <v>0</v>
      </c>
      <c r="K139" s="34">
        <v>1</v>
      </c>
      <c r="L139" s="34">
        <v>0</v>
      </c>
      <c r="M139" s="34">
        <v>0</v>
      </c>
      <c r="N139" s="34">
        <v>0</v>
      </c>
      <c r="O139" s="34">
        <v>0</v>
      </c>
      <c r="P139" s="35">
        <v>0</v>
      </c>
      <c r="Q139" s="46">
        <f t="shared" si="12"/>
        <v>1</v>
      </c>
      <c r="R139" s="119"/>
    </row>
    <row r="140" spans="1:18" x14ac:dyDescent="0.25">
      <c r="A140" s="28" t="s">
        <v>400</v>
      </c>
      <c r="B140" s="34">
        <v>0</v>
      </c>
      <c r="C140" s="34">
        <v>0</v>
      </c>
      <c r="D140" s="34">
        <v>0</v>
      </c>
      <c r="E140" s="34">
        <v>0</v>
      </c>
      <c r="F140" s="34">
        <v>0</v>
      </c>
      <c r="G140" s="34">
        <v>0</v>
      </c>
      <c r="H140" s="34">
        <v>0</v>
      </c>
      <c r="I140" s="34">
        <v>0</v>
      </c>
      <c r="J140" s="34">
        <v>1</v>
      </c>
      <c r="K140" s="34">
        <v>0</v>
      </c>
      <c r="L140" s="34">
        <v>1</v>
      </c>
      <c r="M140" s="34">
        <v>0</v>
      </c>
      <c r="N140" s="34">
        <v>0</v>
      </c>
      <c r="O140" s="34">
        <v>0</v>
      </c>
      <c r="P140" s="35">
        <v>0</v>
      </c>
      <c r="Q140" s="46">
        <f t="shared" si="12"/>
        <v>2</v>
      </c>
      <c r="R140" s="119"/>
    </row>
    <row r="141" spans="1:18" x14ac:dyDescent="0.25">
      <c r="A141" s="36" t="s">
        <v>294</v>
      </c>
      <c r="B141" s="27"/>
      <c r="C141" s="27"/>
      <c r="D141" s="27"/>
      <c r="E141" s="27"/>
      <c r="F141" s="27"/>
      <c r="G141" s="27"/>
      <c r="H141" s="27"/>
      <c r="I141" s="27"/>
      <c r="J141" s="27"/>
      <c r="K141" s="27"/>
      <c r="L141" s="27"/>
      <c r="M141" s="27"/>
      <c r="N141" s="27"/>
      <c r="O141" s="27"/>
      <c r="P141" s="27"/>
      <c r="Q141" s="41"/>
      <c r="R141" s="119"/>
    </row>
    <row r="142" spans="1:18" x14ac:dyDescent="0.25">
      <c r="A142" s="28" t="s">
        <v>401</v>
      </c>
      <c r="B142" s="34">
        <v>0</v>
      </c>
      <c r="C142" s="34">
        <v>1</v>
      </c>
      <c r="D142" s="34">
        <v>1</v>
      </c>
      <c r="E142" s="34">
        <v>0</v>
      </c>
      <c r="F142" s="34">
        <v>0</v>
      </c>
      <c r="G142" s="34">
        <v>0</v>
      </c>
      <c r="H142" s="34">
        <v>0</v>
      </c>
      <c r="I142" s="34">
        <v>0</v>
      </c>
      <c r="J142" s="34">
        <v>0</v>
      </c>
      <c r="K142" s="34">
        <v>0</v>
      </c>
      <c r="L142" s="34">
        <v>0</v>
      </c>
      <c r="M142" s="34">
        <v>0</v>
      </c>
      <c r="N142" s="34">
        <v>0</v>
      </c>
      <c r="O142" s="34">
        <v>0</v>
      </c>
      <c r="P142" s="35">
        <v>0</v>
      </c>
      <c r="Q142" s="46">
        <f t="shared" ref="Q142:Q143" si="13">SUM(B142:P142)</f>
        <v>2</v>
      </c>
      <c r="R142" s="119"/>
    </row>
    <row r="143" spans="1:18" x14ac:dyDescent="0.25">
      <c r="A143" s="28" t="s">
        <v>402</v>
      </c>
      <c r="B143" s="34">
        <v>1</v>
      </c>
      <c r="C143" s="34">
        <v>0</v>
      </c>
      <c r="D143" s="34">
        <v>1</v>
      </c>
      <c r="E143" s="34">
        <v>0</v>
      </c>
      <c r="F143" s="34">
        <v>0</v>
      </c>
      <c r="G143" s="34">
        <v>0</v>
      </c>
      <c r="H143" s="34">
        <v>0</v>
      </c>
      <c r="I143" s="34">
        <v>0</v>
      </c>
      <c r="J143" s="34">
        <v>1</v>
      </c>
      <c r="K143" s="34">
        <v>0</v>
      </c>
      <c r="L143" s="34">
        <v>0</v>
      </c>
      <c r="M143" s="34">
        <v>0</v>
      </c>
      <c r="N143" s="34">
        <v>0</v>
      </c>
      <c r="O143" s="34">
        <v>0</v>
      </c>
      <c r="P143" s="35">
        <v>0</v>
      </c>
      <c r="Q143" s="46">
        <f t="shared" si="13"/>
        <v>3</v>
      </c>
      <c r="R143" s="119"/>
    </row>
    <row r="144" spans="1:18" x14ac:dyDescent="0.25">
      <c r="A144" s="120" t="s">
        <v>295</v>
      </c>
      <c r="B144" s="121"/>
      <c r="C144" s="121"/>
      <c r="D144" s="121"/>
      <c r="E144" s="121"/>
      <c r="F144" s="121"/>
      <c r="G144" s="121"/>
      <c r="H144" s="121"/>
      <c r="I144" s="121"/>
      <c r="J144" s="121"/>
      <c r="K144" s="121"/>
      <c r="L144" s="121"/>
      <c r="M144" s="121"/>
      <c r="N144" s="121"/>
      <c r="O144" s="121"/>
      <c r="P144" s="121"/>
      <c r="Q144" s="121"/>
      <c r="R144" s="131"/>
    </row>
    <row r="145" spans="1:18" x14ac:dyDescent="0.25">
      <c r="A145" s="28" t="s">
        <v>296</v>
      </c>
      <c r="B145" s="34">
        <v>0</v>
      </c>
      <c r="C145" s="34">
        <v>0</v>
      </c>
      <c r="D145" s="34">
        <v>0</v>
      </c>
      <c r="E145" s="34">
        <v>0</v>
      </c>
      <c r="F145" s="34">
        <v>0</v>
      </c>
      <c r="G145" s="34">
        <v>0</v>
      </c>
      <c r="H145" s="34">
        <v>0</v>
      </c>
      <c r="I145" s="34">
        <v>1</v>
      </c>
      <c r="J145" s="34">
        <v>0</v>
      </c>
      <c r="K145" s="34">
        <v>0</v>
      </c>
      <c r="L145" s="34">
        <v>0</v>
      </c>
      <c r="M145" s="34">
        <v>0</v>
      </c>
      <c r="N145" s="34">
        <v>0</v>
      </c>
      <c r="O145" s="34">
        <v>0</v>
      </c>
      <c r="P145" s="35">
        <v>0</v>
      </c>
      <c r="Q145" s="46">
        <f t="shared" ref="Q145:Q155" si="14">SUM(B145:P145)</f>
        <v>1</v>
      </c>
      <c r="R145" s="119" t="s">
        <v>366</v>
      </c>
    </row>
    <row r="146" spans="1:18" x14ac:dyDescent="0.25">
      <c r="A146" s="28" t="s">
        <v>297</v>
      </c>
      <c r="B146" s="34">
        <v>0</v>
      </c>
      <c r="C146" s="34">
        <v>0</v>
      </c>
      <c r="D146" s="34">
        <v>0</v>
      </c>
      <c r="E146" s="34">
        <v>0</v>
      </c>
      <c r="F146" s="34">
        <v>0</v>
      </c>
      <c r="G146" s="34">
        <v>0</v>
      </c>
      <c r="H146" s="34">
        <v>0</v>
      </c>
      <c r="I146" s="34">
        <v>0</v>
      </c>
      <c r="J146" s="34">
        <v>0</v>
      </c>
      <c r="K146" s="34">
        <v>0</v>
      </c>
      <c r="L146" s="34">
        <v>0</v>
      </c>
      <c r="M146" s="34">
        <v>0</v>
      </c>
      <c r="N146" s="34">
        <v>0</v>
      </c>
      <c r="O146" s="34">
        <v>1</v>
      </c>
      <c r="P146" s="35">
        <v>0</v>
      </c>
      <c r="Q146" s="46">
        <f t="shared" si="14"/>
        <v>1</v>
      </c>
      <c r="R146" s="119"/>
    </row>
    <row r="147" spans="1:18" x14ac:dyDescent="0.25">
      <c r="A147" s="28" t="s">
        <v>185</v>
      </c>
      <c r="B147" s="34">
        <v>0</v>
      </c>
      <c r="C147" s="34">
        <v>0</v>
      </c>
      <c r="D147" s="34">
        <v>0</v>
      </c>
      <c r="E147" s="34">
        <v>0</v>
      </c>
      <c r="F147" s="34">
        <v>0</v>
      </c>
      <c r="G147" s="34">
        <v>1</v>
      </c>
      <c r="H147" s="34">
        <v>0</v>
      </c>
      <c r="I147" s="34">
        <v>0</v>
      </c>
      <c r="J147" s="34">
        <v>1</v>
      </c>
      <c r="K147" s="34">
        <v>0</v>
      </c>
      <c r="L147" s="34">
        <v>0</v>
      </c>
      <c r="M147" s="34">
        <v>0</v>
      </c>
      <c r="N147" s="34">
        <v>1</v>
      </c>
      <c r="O147" s="34">
        <v>1</v>
      </c>
      <c r="P147" s="35">
        <v>0</v>
      </c>
      <c r="Q147" s="46">
        <f t="shared" si="14"/>
        <v>4</v>
      </c>
      <c r="R147" s="119"/>
    </row>
    <row r="148" spans="1:18" x14ac:dyDescent="0.25">
      <c r="A148" s="28" t="s">
        <v>187</v>
      </c>
      <c r="B148" s="34">
        <v>0</v>
      </c>
      <c r="C148" s="34">
        <v>1</v>
      </c>
      <c r="D148" s="34">
        <v>0</v>
      </c>
      <c r="E148" s="34">
        <v>0</v>
      </c>
      <c r="F148" s="34">
        <v>0</v>
      </c>
      <c r="G148" s="34">
        <v>0</v>
      </c>
      <c r="H148" s="34">
        <v>0</v>
      </c>
      <c r="I148" s="34">
        <v>1</v>
      </c>
      <c r="J148" s="34">
        <v>0</v>
      </c>
      <c r="K148" s="34">
        <v>0</v>
      </c>
      <c r="L148" s="34">
        <v>0</v>
      </c>
      <c r="M148" s="34">
        <v>0</v>
      </c>
      <c r="N148" s="34">
        <v>1</v>
      </c>
      <c r="O148" s="34">
        <v>0</v>
      </c>
      <c r="P148" s="35">
        <v>0</v>
      </c>
      <c r="Q148" s="46">
        <f t="shared" si="14"/>
        <v>3</v>
      </c>
      <c r="R148" s="119"/>
    </row>
    <row r="149" spans="1:18" x14ac:dyDescent="0.25">
      <c r="A149" s="28" t="s">
        <v>298</v>
      </c>
      <c r="B149" s="34">
        <v>0</v>
      </c>
      <c r="C149" s="34">
        <v>0</v>
      </c>
      <c r="D149" s="34">
        <v>0</v>
      </c>
      <c r="E149" s="34">
        <v>0</v>
      </c>
      <c r="F149" s="34">
        <v>1</v>
      </c>
      <c r="G149" s="34">
        <v>1</v>
      </c>
      <c r="H149" s="34">
        <v>1</v>
      </c>
      <c r="I149" s="34">
        <v>0</v>
      </c>
      <c r="J149" s="34">
        <v>0</v>
      </c>
      <c r="K149" s="34">
        <v>1</v>
      </c>
      <c r="L149" s="34">
        <v>0</v>
      </c>
      <c r="M149" s="34">
        <v>0</v>
      </c>
      <c r="N149" s="34">
        <v>0</v>
      </c>
      <c r="O149" s="34">
        <v>1</v>
      </c>
      <c r="P149" s="35">
        <v>1</v>
      </c>
      <c r="Q149" s="46">
        <f t="shared" si="14"/>
        <v>6</v>
      </c>
      <c r="R149" s="119"/>
    </row>
    <row r="150" spans="1:18" x14ac:dyDescent="0.25">
      <c r="A150" s="28" t="s">
        <v>299</v>
      </c>
      <c r="B150" s="34">
        <v>0</v>
      </c>
      <c r="C150" s="34">
        <v>0</v>
      </c>
      <c r="D150" s="34">
        <v>0</v>
      </c>
      <c r="E150" s="34">
        <v>1</v>
      </c>
      <c r="F150" s="34">
        <v>0</v>
      </c>
      <c r="G150" s="34">
        <v>0</v>
      </c>
      <c r="H150" s="34">
        <v>1</v>
      </c>
      <c r="I150" s="34">
        <v>1</v>
      </c>
      <c r="J150" s="34">
        <v>0</v>
      </c>
      <c r="K150" s="34">
        <v>1</v>
      </c>
      <c r="L150" s="34">
        <v>1</v>
      </c>
      <c r="M150" s="34">
        <v>1</v>
      </c>
      <c r="N150" s="34">
        <v>0</v>
      </c>
      <c r="O150" s="34">
        <v>1</v>
      </c>
      <c r="P150" s="35">
        <v>0</v>
      </c>
      <c r="Q150" s="46">
        <f t="shared" si="14"/>
        <v>7</v>
      </c>
      <c r="R150" s="119"/>
    </row>
    <row r="151" spans="1:18" x14ac:dyDescent="0.25">
      <c r="A151" s="28" t="s">
        <v>62</v>
      </c>
      <c r="B151" s="34">
        <v>1</v>
      </c>
      <c r="C151" s="34">
        <v>0</v>
      </c>
      <c r="D151" s="34">
        <v>0</v>
      </c>
      <c r="E151" s="34">
        <v>0</v>
      </c>
      <c r="F151" s="34">
        <v>0</v>
      </c>
      <c r="G151" s="34">
        <v>1</v>
      </c>
      <c r="H151" s="34">
        <v>1</v>
      </c>
      <c r="I151" s="34">
        <v>1</v>
      </c>
      <c r="J151" s="34">
        <v>0</v>
      </c>
      <c r="K151" s="34">
        <v>0</v>
      </c>
      <c r="L151" s="34">
        <v>0</v>
      </c>
      <c r="M151" s="34">
        <v>0</v>
      </c>
      <c r="N151" s="34">
        <v>1</v>
      </c>
      <c r="O151" s="34">
        <v>0</v>
      </c>
      <c r="P151" s="35">
        <v>1</v>
      </c>
      <c r="Q151" s="46">
        <f t="shared" si="14"/>
        <v>6</v>
      </c>
      <c r="R151" s="119"/>
    </row>
    <row r="152" spans="1:18" x14ac:dyDescent="0.25">
      <c r="A152" s="28" t="s">
        <v>188</v>
      </c>
      <c r="B152" s="34">
        <v>0</v>
      </c>
      <c r="C152" s="34">
        <v>0</v>
      </c>
      <c r="D152" s="34">
        <v>0</v>
      </c>
      <c r="E152" s="34">
        <v>1</v>
      </c>
      <c r="F152" s="34">
        <v>0</v>
      </c>
      <c r="G152" s="34">
        <v>0</v>
      </c>
      <c r="H152" s="34">
        <v>1</v>
      </c>
      <c r="I152" s="34">
        <v>1</v>
      </c>
      <c r="J152" s="34">
        <v>0</v>
      </c>
      <c r="K152" s="34">
        <v>1</v>
      </c>
      <c r="L152" s="34">
        <v>0</v>
      </c>
      <c r="M152" s="34">
        <v>0</v>
      </c>
      <c r="N152" s="34">
        <v>1</v>
      </c>
      <c r="O152" s="34">
        <v>1</v>
      </c>
      <c r="P152" s="35">
        <v>1</v>
      </c>
      <c r="Q152" s="46">
        <f t="shared" si="14"/>
        <v>7</v>
      </c>
      <c r="R152" s="119"/>
    </row>
    <row r="153" spans="1:18" ht="15" customHeight="1" x14ac:dyDescent="0.25">
      <c r="A153" s="28" t="s">
        <v>300</v>
      </c>
      <c r="B153" s="34">
        <v>0</v>
      </c>
      <c r="C153" s="34">
        <v>0</v>
      </c>
      <c r="D153" s="34">
        <v>1</v>
      </c>
      <c r="E153" s="34">
        <v>0</v>
      </c>
      <c r="F153" s="34">
        <v>0</v>
      </c>
      <c r="G153" s="34">
        <v>0</v>
      </c>
      <c r="H153" s="34">
        <v>0</v>
      </c>
      <c r="I153" s="34">
        <v>0</v>
      </c>
      <c r="J153" s="34">
        <v>0</v>
      </c>
      <c r="K153" s="34">
        <v>0</v>
      </c>
      <c r="L153" s="34">
        <v>0</v>
      </c>
      <c r="M153" s="34">
        <v>0</v>
      </c>
      <c r="N153" s="34">
        <v>0</v>
      </c>
      <c r="O153" s="34">
        <v>0</v>
      </c>
      <c r="P153" s="35">
        <v>0</v>
      </c>
      <c r="Q153" s="46">
        <f t="shared" si="14"/>
        <v>1</v>
      </c>
      <c r="R153" s="119"/>
    </row>
    <row r="154" spans="1:18" x14ac:dyDescent="0.25">
      <c r="A154" s="28" t="s">
        <v>301</v>
      </c>
      <c r="B154" s="34">
        <v>0</v>
      </c>
      <c r="C154" s="34">
        <v>0</v>
      </c>
      <c r="D154" s="34">
        <v>0</v>
      </c>
      <c r="E154" s="34">
        <v>0</v>
      </c>
      <c r="F154" s="34">
        <v>0</v>
      </c>
      <c r="G154" s="34">
        <v>0</v>
      </c>
      <c r="H154" s="34">
        <v>0</v>
      </c>
      <c r="I154" s="34">
        <v>0</v>
      </c>
      <c r="J154" s="34">
        <v>0</v>
      </c>
      <c r="K154" s="34">
        <v>0</v>
      </c>
      <c r="L154" s="34">
        <v>0</v>
      </c>
      <c r="M154" s="34">
        <v>1</v>
      </c>
      <c r="N154" s="34">
        <v>0</v>
      </c>
      <c r="O154" s="34">
        <v>0</v>
      </c>
      <c r="P154" s="35">
        <v>0</v>
      </c>
      <c r="Q154" s="46">
        <f t="shared" si="14"/>
        <v>1</v>
      </c>
      <c r="R154" s="119"/>
    </row>
    <row r="155" spans="1:18" x14ac:dyDescent="0.25">
      <c r="A155" s="28" t="s">
        <v>192</v>
      </c>
      <c r="B155" s="34">
        <v>1</v>
      </c>
      <c r="C155" s="34">
        <v>0</v>
      </c>
      <c r="D155" s="34">
        <v>0</v>
      </c>
      <c r="E155" s="34">
        <v>0</v>
      </c>
      <c r="F155" s="34">
        <v>0</v>
      </c>
      <c r="G155" s="34">
        <v>0</v>
      </c>
      <c r="H155" s="34">
        <v>1</v>
      </c>
      <c r="I155" s="34">
        <v>1</v>
      </c>
      <c r="J155" s="34">
        <v>0</v>
      </c>
      <c r="K155" s="34">
        <v>0</v>
      </c>
      <c r="L155" s="34">
        <v>0</v>
      </c>
      <c r="M155" s="34">
        <v>0</v>
      </c>
      <c r="N155" s="34">
        <v>0</v>
      </c>
      <c r="O155" s="34">
        <v>1</v>
      </c>
      <c r="P155" s="35">
        <v>1</v>
      </c>
      <c r="Q155" s="46">
        <f t="shared" si="14"/>
        <v>5</v>
      </c>
      <c r="R155" s="119"/>
    </row>
    <row r="156" spans="1:18" x14ac:dyDescent="0.25">
      <c r="A156" s="128" t="s">
        <v>302</v>
      </c>
      <c r="B156" s="129"/>
      <c r="C156" s="129"/>
      <c r="D156" s="129"/>
      <c r="E156" s="129"/>
      <c r="F156" s="129"/>
      <c r="G156" s="129"/>
      <c r="H156" s="129"/>
      <c r="I156" s="129"/>
      <c r="J156" s="129"/>
      <c r="K156" s="129"/>
      <c r="L156" s="129"/>
      <c r="M156" s="129"/>
      <c r="N156" s="129"/>
      <c r="O156" s="129"/>
      <c r="P156" s="129"/>
      <c r="Q156" s="129"/>
      <c r="R156" s="130"/>
    </row>
    <row r="157" spans="1:18" x14ac:dyDescent="0.25">
      <c r="A157" s="28" t="s">
        <v>285</v>
      </c>
      <c r="B157" s="34">
        <v>0</v>
      </c>
      <c r="C157" s="34">
        <v>0</v>
      </c>
      <c r="D157" s="34">
        <v>0</v>
      </c>
      <c r="E157" s="34">
        <v>0</v>
      </c>
      <c r="F157" s="34">
        <v>0</v>
      </c>
      <c r="G157" s="34">
        <v>0</v>
      </c>
      <c r="H157" s="34">
        <v>1</v>
      </c>
      <c r="I157" s="34">
        <v>1</v>
      </c>
      <c r="J157" s="34">
        <v>1</v>
      </c>
      <c r="K157" s="34">
        <v>1</v>
      </c>
      <c r="L157" s="34">
        <v>0</v>
      </c>
      <c r="M157" s="34">
        <v>0</v>
      </c>
      <c r="N157" s="34">
        <v>1</v>
      </c>
      <c r="O157" s="34">
        <v>1</v>
      </c>
      <c r="P157" s="35">
        <v>0</v>
      </c>
      <c r="Q157" s="46">
        <f t="shared" ref="Q157:Q171" si="15">SUM(B157:P157)</f>
        <v>6</v>
      </c>
      <c r="R157" s="119" t="s">
        <v>403</v>
      </c>
    </row>
    <row r="158" spans="1:18" x14ac:dyDescent="0.25">
      <c r="A158" s="28" t="s">
        <v>404</v>
      </c>
      <c r="B158" s="34">
        <v>0</v>
      </c>
      <c r="C158" s="34">
        <v>0</v>
      </c>
      <c r="D158" s="34">
        <v>0</v>
      </c>
      <c r="E158" s="34">
        <v>0</v>
      </c>
      <c r="F158" s="34">
        <v>0</v>
      </c>
      <c r="G158" s="34">
        <v>0</v>
      </c>
      <c r="H158" s="34">
        <v>0</v>
      </c>
      <c r="I158" s="34">
        <v>0</v>
      </c>
      <c r="J158" s="34">
        <v>0</v>
      </c>
      <c r="K158" s="34">
        <v>0</v>
      </c>
      <c r="L158" s="34">
        <v>1</v>
      </c>
      <c r="M158" s="34">
        <v>1</v>
      </c>
      <c r="N158" s="34">
        <v>0</v>
      </c>
      <c r="O158" s="34">
        <v>0</v>
      </c>
      <c r="P158" s="35">
        <v>0</v>
      </c>
      <c r="Q158" s="46">
        <f t="shared" si="15"/>
        <v>2</v>
      </c>
      <c r="R158" s="119"/>
    </row>
    <row r="159" spans="1:18" x14ac:dyDescent="0.25">
      <c r="A159" s="28" t="s">
        <v>286</v>
      </c>
      <c r="B159" s="34">
        <v>0</v>
      </c>
      <c r="C159" s="34">
        <v>0</v>
      </c>
      <c r="D159" s="34">
        <v>0</v>
      </c>
      <c r="E159" s="34">
        <v>0</v>
      </c>
      <c r="F159" s="34">
        <v>0</v>
      </c>
      <c r="G159" s="34">
        <v>0</v>
      </c>
      <c r="H159" s="34">
        <v>1</v>
      </c>
      <c r="I159" s="34">
        <v>0</v>
      </c>
      <c r="J159" s="34">
        <v>1</v>
      </c>
      <c r="K159" s="34">
        <v>1</v>
      </c>
      <c r="L159" s="34">
        <v>1</v>
      </c>
      <c r="M159" s="34">
        <v>1</v>
      </c>
      <c r="N159" s="34">
        <v>1</v>
      </c>
      <c r="O159" s="34">
        <v>0</v>
      </c>
      <c r="P159" s="35">
        <v>0</v>
      </c>
      <c r="Q159" s="46">
        <f t="shared" si="15"/>
        <v>6</v>
      </c>
      <c r="R159" s="119"/>
    </row>
    <row r="160" spans="1:18" x14ac:dyDescent="0.25">
      <c r="A160" s="28" t="s">
        <v>249</v>
      </c>
      <c r="B160" s="34">
        <v>0</v>
      </c>
      <c r="C160" s="34">
        <v>1</v>
      </c>
      <c r="D160" s="34">
        <v>0</v>
      </c>
      <c r="E160" s="34">
        <v>0</v>
      </c>
      <c r="F160" s="34">
        <v>0</v>
      </c>
      <c r="G160" s="34">
        <v>0</v>
      </c>
      <c r="H160" s="34">
        <v>0</v>
      </c>
      <c r="I160" s="34">
        <v>1</v>
      </c>
      <c r="J160" s="34">
        <v>0</v>
      </c>
      <c r="K160" s="34">
        <v>0</v>
      </c>
      <c r="L160" s="34">
        <v>1</v>
      </c>
      <c r="M160" s="34">
        <v>1</v>
      </c>
      <c r="N160" s="34">
        <v>0</v>
      </c>
      <c r="O160" s="34">
        <v>0</v>
      </c>
      <c r="P160" s="35">
        <v>0</v>
      </c>
      <c r="Q160" s="46">
        <f t="shared" si="15"/>
        <v>4</v>
      </c>
      <c r="R160" s="119"/>
    </row>
    <row r="161" spans="1:18" x14ac:dyDescent="0.25">
      <c r="A161" s="28" t="s">
        <v>303</v>
      </c>
      <c r="B161" s="34">
        <v>1</v>
      </c>
      <c r="C161" s="34">
        <v>0</v>
      </c>
      <c r="D161" s="34">
        <v>0</v>
      </c>
      <c r="E161" s="34">
        <v>1</v>
      </c>
      <c r="F161" s="34">
        <v>1</v>
      </c>
      <c r="G161" s="34">
        <v>0</v>
      </c>
      <c r="H161" s="34">
        <v>0</v>
      </c>
      <c r="I161" s="34">
        <v>0</v>
      </c>
      <c r="J161" s="34">
        <v>0</v>
      </c>
      <c r="K161" s="34">
        <v>0</v>
      </c>
      <c r="L161" s="34">
        <v>0</v>
      </c>
      <c r="M161" s="34">
        <v>1</v>
      </c>
      <c r="N161" s="34">
        <v>0</v>
      </c>
      <c r="O161" s="34">
        <v>0</v>
      </c>
      <c r="P161" s="35">
        <v>0</v>
      </c>
      <c r="Q161" s="46">
        <f t="shared" si="15"/>
        <v>4</v>
      </c>
      <c r="R161" s="119"/>
    </row>
    <row r="162" spans="1:18" x14ac:dyDescent="0.25">
      <c r="A162" s="28" t="s">
        <v>304</v>
      </c>
      <c r="B162" s="34">
        <v>1</v>
      </c>
      <c r="C162" s="34">
        <v>0</v>
      </c>
      <c r="D162" s="34">
        <v>0</v>
      </c>
      <c r="E162" s="34">
        <v>0</v>
      </c>
      <c r="F162" s="34">
        <v>0</v>
      </c>
      <c r="G162" s="34">
        <v>0</v>
      </c>
      <c r="H162" s="34">
        <v>0</v>
      </c>
      <c r="I162" s="34">
        <v>0</v>
      </c>
      <c r="J162" s="34">
        <v>0</v>
      </c>
      <c r="K162" s="34">
        <v>0</v>
      </c>
      <c r="L162" s="34">
        <v>0</v>
      </c>
      <c r="M162" s="34">
        <v>0</v>
      </c>
      <c r="N162" s="34">
        <v>1</v>
      </c>
      <c r="O162" s="34">
        <v>0</v>
      </c>
      <c r="P162" s="35">
        <v>0</v>
      </c>
      <c r="Q162" s="46">
        <f t="shared" si="15"/>
        <v>2</v>
      </c>
      <c r="R162" s="119"/>
    </row>
    <row r="163" spans="1:18" ht="17.25" customHeight="1" x14ac:dyDescent="0.25">
      <c r="A163" s="28" t="s">
        <v>305</v>
      </c>
      <c r="B163" s="34">
        <v>0</v>
      </c>
      <c r="C163" s="34">
        <v>0</v>
      </c>
      <c r="D163" s="34">
        <v>0</v>
      </c>
      <c r="E163" s="34">
        <v>0</v>
      </c>
      <c r="F163" s="34">
        <v>0</v>
      </c>
      <c r="G163" s="34">
        <v>0</v>
      </c>
      <c r="H163" s="34">
        <v>0</v>
      </c>
      <c r="I163" s="34">
        <v>0</v>
      </c>
      <c r="J163" s="34">
        <v>0</v>
      </c>
      <c r="K163" s="34">
        <v>0</v>
      </c>
      <c r="L163" s="34">
        <v>0</v>
      </c>
      <c r="M163" s="34">
        <v>0</v>
      </c>
      <c r="N163" s="34">
        <v>0</v>
      </c>
      <c r="O163" s="34">
        <v>1</v>
      </c>
      <c r="P163" s="35">
        <v>0</v>
      </c>
      <c r="Q163" s="46">
        <f t="shared" si="15"/>
        <v>1</v>
      </c>
      <c r="R163" s="119"/>
    </row>
    <row r="164" spans="1:18" x14ac:dyDescent="0.25">
      <c r="A164" s="28" t="s">
        <v>306</v>
      </c>
      <c r="B164" s="34">
        <v>0</v>
      </c>
      <c r="C164" s="34">
        <v>0</v>
      </c>
      <c r="D164" s="34">
        <v>0</v>
      </c>
      <c r="E164" s="34">
        <v>0</v>
      </c>
      <c r="F164" s="34">
        <v>0</v>
      </c>
      <c r="G164" s="34">
        <v>0</v>
      </c>
      <c r="H164" s="34">
        <v>0</v>
      </c>
      <c r="I164" s="34">
        <v>0</v>
      </c>
      <c r="J164" s="34">
        <v>0</v>
      </c>
      <c r="K164" s="34">
        <v>0</v>
      </c>
      <c r="L164" s="34">
        <v>0</v>
      </c>
      <c r="M164" s="34">
        <v>0</v>
      </c>
      <c r="N164" s="34">
        <v>0</v>
      </c>
      <c r="O164" s="34">
        <v>0</v>
      </c>
      <c r="P164" s="35">
        <v>1</v>
      </c>
      <c r="Q164" s="46">
        <f t="shared" si="15"/>
        <v>1</v>
      </c>
      <c r="R164" s="119"/>
    </row>
    <row r="165" spans="1:18" x14ac:dyDescent="0.25">
      <c r="A165" s="28" t="s">
        <v>307</v>
      </c>
      <c r="B165" s="34">
        <v>0</v>
      </c>
      <c r="C165" s="34">
        <v>0</v>
      </c>
      <c r="D165" s="34">
        <v>0</v>
      </c>
      <c r="E165" s="34">
        <v>0</v>
      </c>
      <c r="F165" s="34">
        <v>0</v>
      </c>
      <c r="G165" s="34">
        <v>0</v>
      </c>
      <c r="H165" s="34">
        <v>0</v>
      </c>
      <c r="I165" s="34">
        <v>0</v>
      </c>
      <c r="J165" s="34">
        <v>0</v>
      </c>
      <c r="K165" s="34">
        <v>0</v>
      </c>
      <c r="L165" s="34">
        <v>0</v>
      </c>
      <c r="M165" s="34">
        <v>0</v>
      </c>
      <c r="N165" s="34">
        <v>0</v>
      </c>
      <c r="O165" s="34">
        <v>0</v>
      </c>
      <c r="P165" s="35">
        <v>1</v>
      </c>
      <c r="Q165" s="46">
        <f t="shared" si="15"/>
        <v>1</v>
      </c>
      <c r="R165" s="119"/>
    </row>
    <row r="166" spans="1:18" x14ac:dyDescent="0.25">
      <c r="A166" s="28" t="s">
        <v>308</v>
      </c>
      <c r="B166" s="34">
        <v>0</v>
      </c>
      <c r="C166" s="34">
        <v>0</v>
      </c>
      <c r="D166" s="34">
        <v>1</v>
      </c>
      <c r="E166" s="34">
        <v>0</v>
      </c>
      <c r="F166" s="34">
        <v>0</v>
      </c>
      <c r="G166" s="34">
        <v>0</v>
      </c>
      <c r="H166" s="34">
        <v>0</v>
      </c>
      <c r="I166" s="34">
        <v>0</v>
      </c>
      <c r="J166" s="34">
        <v>0</v>
      </c>
      <c r="K166" s="34">
        <v>0</v>
      </c>
      <c r="L166" s="34">
        <v>0</v>
      </c>
      <c r="M166" s="34">
        <v>0</v>
      </c>
      <c r="N166" s="34">
        <v>0</v>
      </c>
      <c r="O166" s="34">
        <v>0</v>
      </c>
      <c r="P166" s="35">
        <v>0</v>
      </c>
      <c r="Q166" s="46">
        <f t="shared" si="15"/>
        <v>1</v>
      </c>
      <c r="R166" s="119"/>
    </row>
    <row r="167" spans="1:18" x14ac:dyDescent="0.25">
      <c r="A167" s="28" t="s">
        <v>254</v>
      </c>
      <c r="B167" s="34">
        <v>0</v>
      </c>
      <c r="C167" s="34">
        <v>0</v>
      </c>
      <c r="D167" s="34">
        <v>0</v>
      </c>
      <c r="E167" s="34">
        <v>1</v>
      </c>
      <c r="F167" s="34">
        <v>0</v>
      </c>
      <c r="G167" s="34">
        <v>0</v>
      </c>
      <c r="H167" s="34">
        <v>0</v>
      </c>
      <c r="I167" s="34">
        <v>0</v>
      </c>
      <c r="J167" s="34">
        <v>0</v>
      </c>
      <c r="K167" s="34">
        <v>0</v>
      </c>
      <c r="L167" s="34">
        <v>0</v>
      </c>
      <c r="M167" s="34">
        <v>0</v>
      </c>
      <c r="N167" s="34">
        <v>0</v>
      </c>
      <c r="O167" s="34">
        <v>0</v>
      </c>
      <c r="P167" s="35">
        <v>0</v>
      </c>
      <c r="Q167" s="46">
        <f t="shared" si="15"/>
        <v>1</v>
      </c>
      <c r="R167" s="119"/>
    </row>
    <row r="168" spans="1:18" x14ac:dyDescent="0.25">
      <c r="A168" s="28" t="s">
        <v>227</v>
      </c>
      <c r="B168" s="34">
        <v>0</v>
      </c>
      <c r="C168" s="34">
        <v>0</v>
      </c>
      <c r="D168" s="34">
        <v>0</v>
      </c>
      <c r="E168" s="34">
        <v>1</v>
      </c>
      <c r="F168" s="34">
        <v>1</v>
      </c>
      <c r="G168" s="34">
        <v>1</v>
      </c>
      <c r="H168" s="34">
        <v>0</v>
      </c>
      <c r="I168" s="34">
        <v>0</v>
      </c>
      <c r="J168" s="34">
        <v>0</v>
      </c>
      <c r="K168" s="34">
        <v>0</v>
      </c>
      <c r="L168" s="34">
        <v>0</v>
      </c>
      <c r="M168" s="34">
        <v>0</v>
      </c>
      <c r="N168" s="34">
        <v>0</v>
      </c>
      <c r="O168" s="34">
        <v>0</v>
      </c>
      <c r="P168" s="35">
        <v>1</v>
      </c>
      <c r="Q168" s="46">
        <f t="shared" si="15"/>
        <v>4</v>
      </c>
      <c r="R168" s="119"/>
    </row>
    <row r="169" spans="1:18" x14ac:dyDescent="0.25">
      <c r="A169" s="28" t="s">
        <v>309</v>
      </c>
      <c r="B169" s="34">
        <v>0</v>
      </c>
      <c r="C169" s="34">
        <v>0</v>
      </c>
      <c r="D169" s="34">
        <v>0</v>
      </c>
      <c r="E169" s="34">
        <v>0</v>
      </c>
      <c r="F169" s="34">
        <v>0</v>
      </c>
      <c r="G169" s="34">
        <v>0</v>
      </c>
      <c r="H169" s="34">
        <v>1</v>
      </c>
      <c r="I169" s="34">
        <v>1</v>
      </c>
      <c r="J169" s="34">
        <v>0</v>
      </c>
      <c r="K169" s="34">
        <v>1</v>
      </c>
      <c r="L169" s="34">
        <v>0</v>
      </c>
      <c r="M169" s="34">
        <v>0</v>
      </c>
      <c r="N169" s="34">
        <v>0</v>
      </c>
      <c r="O169" s="34">
        <v>0</v>
      </c>
      <c r="P169" s="35">
        <v>1</v>
      </c>
      <c r="Q169" s="46">
        <f t="shared" si="15"/>
        <v>4</v>
      </c>
      <c r="R169" s="119"/>
    </row>
    <row r="170" spans="1:18" x14ac:dyDescent="0.25">
      <c r="A170" s="28" t="s">
        <v>259</v>
      </c>
      <c r="B170" s="34">
        <v>1</v>
      </c>
      <c r="C170" s="34">
        <v>0</v>
      </c>
      <c r="D170" s="34">
        <v>0</v>
      </c>
      <c r="E170" s="34">
        <v>0</v>
      </c>
      <c r="F170" s="34">
        <v>0</v>
      </c>
      <c r="G170" s="34">
        <v>0</v>
      </c>
      <c r="H170" s="34">
        <v>0</v>
      </c>
      <c r="I170" s="34">
        <v>0</v>
      </c>
      <c r="J170" s="34">
        <v>1</v>
      </c>
      <c r="K170" s="34">
        <v>0</v>
      </c>
      <c r="L170" s="34">
        <v>0</v>
      </c>
      <c r="M170" s="34">
        <v>0</v>
      </c>
      <c r="N170" s="34">
        <v>0</v>
      </c>
      <c r="O170" s="34">
        <v>0</v>
      </c>
      <c r="P170" s="35">
        <v>1</v>
      </c>
      <c r="Q170" s="46">
        <f t="shared" si="15"/>
        <v>3</v>
      </c>
      <c r="R170" s="119"/>
    </row>
    <row r="171" spans="1:18" x14ac:dyDescent="0.25">
      <c r="A171" s="28" t="s">
        <v>24</v>
      </c>
      <c r="B171" s="34">
        <v>0</v>
      </c>
      <c r="C171" s="34">
        <v>1</v>
      </c>
      <c r="D171" s="34">
        <v>1</v>
      </c>
      <c r="E171" s="34">
        <v>0</v>
      </c>
      <c r="F171" s="34">
        <v>0</v>
      </c>
      <c r="G171" s="34">
        <v>0</v>
      </c>
      <c r="H171" s="34">
        <v>1</v>
      </c>
      <c r="I171" s="34">
        <v>1</v>
      </c>
      <c r="J171" s="34">
        <v>1</v>
      </c>
      <c r="K171" s="34">
        <v>1</v>
      </c>
      <c r="L171" s="34">
        <v>0</v>
      </c>
      <c r="M171" s="34">
        <v>0</v>
      </c>
      <c r="N171" s="34">
        <v>1</v>
      </c>
      <c r="O171" s="34">
        <v>1</v>
      </c>
      <c r="P171" s="35">
        <v>0</v>
      </c>
      <c r="Q171" s="46">
        <f t="shared" si="15"/>
        <v>8</v>
      </c>
      <c r="R171" s="119"/>
    </row>
    <row r="172" spans="1:18" ht="15" customHeight="1" x14ac:dyDescent="0.25">
      <c r="A172" s="120" t="s">
        <v>310</v>
      </c>
      <c r="B172" s="121"/>
      <c r="C172" s="121"/>
      <c r="D172" s="121"/>
      <c r="E172" s="121"/>
      <c r="F172" s="121"/>
      <c r="G172" s="121"/>
      <c r="H172" s="121"/>
      <c r="I172" s="121"/>
      <c r="J172" s="121"/>
      <c r="K172" s="121"/>
      <c r="L172" s="121"/>
      <c r="M172" s="121"/>
      <c r="N172" s="121"/>
      <c r="O172" s="121"/>
      <c r="P172" s="121"/>
      <c r="Q172" s="121"/>
      <c r="R172" s="121"/>
    </row>
    <row r="173" spans="1:18" x14ac:dyDescent="0.25">
      <c r="A173" s="28" t="s">
        <v>311</v>
      </c>
      <c r="B173" s="34">
        <v>0</v>
      </c>
      <c r="C173" s="34">
        <v>0</v>
      </c>
      <c r="D173" s="34">
        <v>0</v>
      </c>
      <c r="E173" s="34">
        <v>0</v>
      </c>
      <c r="F173" s="34">
        <v>0</v>
      </c>
      <c r="G173" s="34">
        <v>0</v>
      </c>
      <c r="H173" s="34">
        <v>0</v>
      </c>
      <c r="I173" s="34">
        <v>0</v>
      </c>
      <c r="J173" s="34">
        <v>0</v>
      </c>
      <c r="K173" s="34">
        <v>0</v>
      </c>
      <c r="L173" s="34">
        <v>0</v>
      </c>
      <c r="M173" s="34">
        <v>0</v>
      </c>
      <c r="N173" s="34">
        <v>0</v>
      </c>
      <c r="O173" s="34">
        <v>0</v>
      </c>
      <c r="P173" s="35">
        <v>1</v>
      </c>
      <c r="Q173" s="46">
        <f t="shared" ref="Q173:Q187" si="16">SUM(B173:P173)</f>
        <v>1</v>
      </c>
      <c r="R173" s="119" t="s">
        <v>367</v>
      </c>
    </row>
    <row r="174" spans="1:18" x14ac:dyDescent="0.25">
      <c r="A174" s="28" t="s">
        <v>312</v>
      </c>
      <c r="B174" s="34">
        <v>1</v>
      </c>
      <c r="C174" s="34">
        <v>0</v>
      </c>
      <c r="D174" s="34">
        <v>0</v>
      </c>
      <c r="E174" s="34">
        <v>0</v>
      </c>
      <c r="F174" s="34">
        <v>0</v>
      </c>
      <c r="G174" s="34">
        <v>0</v>
      </c>
      <c r="H174" s="34">
        <v>0</v>
      </c>
      <c r="I174" s="34">
        <v>0</v>
      </c>
      <c r="J174" s="34">
        <v>1</v>
      </c>
      <c r="K174" s="34">
        <v>0</v>
      </c>
      <c r="L174" s="34">
        <v>1</v>
      </c>
      <c r="M174" s="34">
        <v>1</v>
      </c>
      <c r="N174" s="34">
        <v>1</v>
      </c>
      <c r="O174" s="34">
        <v>0</v>
      </c>
      <c r="P174" s="35">
        <v>0</v>
      </c>
      <c r="Q174" s="46">
        <f t="shared" si="16"/>
        <v>5</v>
      </c>
      <c r="R174" s="119"/>
    </row>
    <row r="175" spans="1:18" x14ac:dyDescent="0.25">
      <c r="A175" s="28" t="s">
        <v>313</v>
      </c>
      <c r="B175" s="34">
        <v>0</v>
      </c>
      <c r="C175" s="34">
        <v>0</v>
      </c>
      <c r="D175" s="34">
        <v>0</v>
      </c>
      <c r="E175" s="34">
        <v>0</v>
      </c>
      <c r="F175" s="34">
        <v>0</v>
      </c>
      <c r="G175" s="34">
        <v>0</v>
      </c>
      <c r="H175" s="34">
        <v>0</v>
      </c>
      <c r="I175" s="34">
        <v>0</v>
      </c>
      <c r="J175" s="34">
        <v>1</v>
      </c>
      <c r="K175" s="34">
        <v>0</v>
      </c>
      <c r="L175" s="34">
        <v>1</v>
      </c>
      <c r="M175" s="34">
        <v>1</v>
      </c>
      <c r="N175" s="34">
        <v>0</v>
      </c>
      <c r="O175" s="34">
        <v>0</v>
      </c>
      <c r="P175" s="35">
        <v>1</v>
      </c>
      <c r="Q175" s="46">
        <f t="shared" si="16"/>
        <v>4</v>
      </c>
      <c r="R175" s="119"/>
    </row>
    <row r="176" spans="1:18" x14ac:dyDescent="0.25">
      <c r="A176" s="28" t="s">
        <v>314</v>
      </c>
      <c r="B176" s="34">
        <v>1</v>
      </c>
      <c r="C176" s="34">
        <v>0</v>
      </c>
      <c r="D176" s="34">
        <v>0</v>
      </c>
      <c r="E176" s="34">
        <v>0</v>
      </c>
      <c r="F176" s="34">
        <v>0</v>
      </c>
      <c r="G176" s="34">
        <v>0</v>
      </c>
      <c r="H176" s="34">
        <v>0</v>
      </c>
      <c r="I176" s="34">
        <v>0</v>
      </c>
      <c r="J176" s="34">
        <v>0</v>
      </c>
      <c r="K176" s="34">
        <v>0</v>
      </c>
      <c r="L176" s="34">
        <v>0</v>
      </c>
      <c r="M176" s="34">
        <v>0</v>
      </c>
      <c r="N176" s="34">
        <v>0</v>
      </c>
      <c r="O176" s="34">
        <v>0</v>
      </c>
      <c r="P176" s="35">
        <v>0</v>
      </c>
      <c r="Q176" s="46">
        <f t="shared" si="16"/>
        <v>1</v>
      </c>
      <c r="R176" s="119"/>
    </row>
    <row r="177" spans="1:18" x14ac:dyDescent="0.25">
      <c r="A177" s="28" t="s">
        <v>315</v>
      </c>
      <c r="B177" s="34">
        <v>0</v>
      </c>
      <c r="C177" s="34">
        <v>1</v>
      </c>
      <c r="D177" s="34">
        <v>1</v>
      </c>
      <c r="E177" s="34">
        <v>0</v>
      </c>
      <c r="F177" s="34">
        <v>0</v>
      </c>
      <c r="G177" s="34">
        <v>0</v>
      </c>
      <c r="H177" s="34">
        <v>1</v>
      </c>
      <c r="I177" s="34">
        <v>0</v>
      </c>
      <c r="J177" s="34">
        <v>0</v>
      </c>
      <c r="K177" s="34">
        <v>0</v>
      </c>
      <c r="L177" s="34">
        <v>0</v>
      </c>
      <c r="M177" s="34">
        <v>0</v>
      </c>
      <c r="N177" s="34">
        <v>0</v>
      </c>
      <c r="O177" s="34">
        <v>0</v>
      </c>
      <c r="P177" s="35">
        <v>0</v>
      </c>
      <c r="Q177" s="46">
        <f t="shared" si="16"/>
        <v>3</v>
      </c>
      <c r="R177" s="119"/>
    </row>
    <row r="178" spans="1:18" x14ac:dyDescent="0.25">
      <c r="A178" s="28" t="s">
        <v>316</v>
      </c>
      <c r="B178" s="34">
        <v>0</v>
      </c>
      <c r="C178" s="34">
        <v>0</v>
      </c>
      <c r="D178" s="34">
        <v>0</v>
      </c>
      <c r="E178" s="34">
        <v>0</v>
      </c>
      <c r="F178" s="34">
        <v>0</v>
      </c>
      <c r="G178" s="34">
        <v>0</v>
      </c>
      <c r="H178" s="34">
        <v>0</v>
      </c>
      <c r="I178" s="34">
        <v>0</v>
      </c>
      <c r="J178" s="34">
        <v>1</v>
      </c>
      <c r="K178" s="34">
        <v>0</v>
      </c>
      <c r="L178" s="34">
        <v>1</v>
      </c>
      <c r="M178" s="34">
        <v>1</v>
      </c>
      <c r="N178" s="34">
        <v>0</v>
      </c>
      <c r="O178" s="34">
        <v>1</v>
      </c>
      <c r="P178" s="35">
        <v>0</v>
      </c>
      <c r="Q178" s="46">
        <f t="shared" si="16"/>
        <v>4</v>
      </c>
      <c r="R178" s="119"/>
    </row>
    <row r="179" spans="1:18" x14ac:dyDescent="0.25">
      <c r="A179" s="28" t="s">
        <v>317</v>
      </c>
      <c r="B179" s="34">
        <v>0</v>
      </c>
      <c r="C179" s="34">
        <v>0</v>
      </c>
      <c r="D179" s="34">
        <v>0</v>
      </c>
      <c r="E179" s="34">
        <v>1</v>
      </c>
      <c r="F179" s="34">
        <v>0</v>
      </c>
      <c r="G179" s="34">
        <v>1</v>
      </c>
      <c r="H179" s="34">
        <v>0</v>
      </c>
      <c r="I179" s="34">
        <v>0</v>
      </c>
      <c r="J179" s="34">
        <v>0</v>
      </c>
      <c r="K179" s="34">
        <v>0</v>
      </c>
      <c r="L179" s="34">
        <v>1</v>
      </c>
      <c r="M179" s="34">
        <v>1</v>
      </c>
      <c r="N179" s="34">
        <v>0</v>
      </c>
      <c r="O179" s="34">
        <v>0</v>
      </c>
      <c r="P179" s="35">
        <v>0</v>
      </c>
      <c r="Q179" s="46">
        <f t="shared" si="16"/>
        <v>4</v>
      </c>
      <c r="R179" s="119"/>
    </row>
    <row r="180" spans="1:18" x14ac:dyDescent="0.25">
      <c r="A180" s="28" t="s">
        <v>405</v>
      </c>
      <c r="B180" s="34">
        <v>0</v>
      </c>
      <c r="C180" s="34">
        <v>0</v>
      </c>
      <c r="D180" s="34">
        <v>0</v>
      </c>
      <c r="E180" s="34">
        <v>0</v>
      </c>
      <c r="F180" s="34">
        <v>0</v>
      </c>
      <c r="G180" s="34">
        <v>0</v>
      </c>
      <c r="H180" s="34">
        <v>0</v>
      </c>
      <c r="I180" s="34">
        <v>1</v>
      </c>
      <c r="J180" s="34">
        <v>0</v>
      </c>
      <c r="K180" s="34">
        <v>0</v>
      </c>
      <c r="L180" s="34">
        <v>0</v>
      </c>
      <c r="M180" s="34">
        <v>0</v>
      </c>
      <c r="N180" s="34">
        <v>0</v>
      </c>
      <c r="O180" s="34">
        <v>0</v>
      </c>
      <c r="P180" s="35">
        <v>0</v>
      </c>
      <c r="Q180" s="46">
        <f t="shared" si="16"/>
        <v>1</v>
      </c>
      <c r="R180" s="119"/>
    </row>
    <row r="181" spans="1:18" x14ac:dyDescent="0.25">
      <c r="A181" s="28" t="s">
        <v>318</v>
      </c>
      <c r="B181" s="34">
        <v>0</v>
      </c>
      <c r="C181" s="34">
        <v>1</v>
      </c>
      <c r="D181" s="34">
        <v>1</v>
      </c>
      <c r="E181" s="34">
        <v>0</v>
      </c>
      <c r="F181" s="34">
        <v>0</v>
      </c>
      <c r="G181" s="34">
        <v>0</v>
      </c>
      <c r="H181" s="34">
        <v>0</v>
      </c>
      <c r="I181" s="34">
        <v>0</v>
      </c>
      <c r="J181" s="34">
        <v>0</v>
      </c>
      <c r="K181" s="34">
        <v>1</v>
      </c>
      <c r="L181" s="34">
        <v>1</v>
      </c>
      <c r="M181" s="34">
        <v>1</v>
      </c>
      <c r="N181" s="34">
        <v>0</v>
      </c>
      <c r="O181" s="34">
        <v>0</v>
      </c>
      <c r="P181" s="35">
        <v>0</v>
      </c>
      <c r="Q181" s="46">
        <f t="shared" si="16"/>
        <v>5</v>
      </c>
      <c r="R181" s="119"/>
    </row>
    <row r="182" spans="1:18" x14ac:dyDescent="0.25">
      <c r="A182" s="28" t="s">
        <v>319</v>
      </c>
      <c r="B182" s="34">
        <v>0</v>
      </c>
      <c r="C182" s="34">
        <v>0</v>
      </c>
      <c r="D182" s="34">
        <v>0</v>
      </c>
      <c r="E182" s="34">
        <v>0</v>
      </c>
      <c r="F182" s="34">
        <v>0</v>
      </c>
      <c r="G182" s="34">
        <v>0</v>
      </c>
      <c r="H182" s="34">
        <v>1</v>
      </c>
      <c r="I182" s="34">
        <v>1</v>
      </c>
      <c r="J182" s="34">
        <v>0</v>
      </c>
      <c r="K182" s="34">
        <v>0</v>
      </c>
      <c r="L182" s="34">
        <v>0</v>
      </c>
      <c r="M182" s="34">
        <v>0</v>
      </c>
      <c r="N182" s="34">
        <v>0</v>
      </c>
      <c r="O182" s="34">
        <v>1</v>
      </c>
      <c r="P182" s="35">
        <v>0</v>
      </c>
      <c r="Q182" s="46">
        <f t="shared" si="16"/>
        <v>3</v>
      </c>
      <c r="R182" s="119"/>
    </row>
    <row r="183" spans="1:18" x14ac:dyDescent="0.25">
      <c r="A183" s="28" t="s">
        <v>320</v>
      </c>
      <c r="B183" s="34">
        <v>1</v>
      </c>
      <c r="C183" s="34">
        <v>0</v>
      </c>
      <c r="D183" s="34">
        <v>0</v>
      </c>
      <c r="E183" s="34">
        <v>1</v>
      </c>
      <c r="F183" s="34">
        <v>0</v>
      </c>
      <c r="G183" s="34">
        <v>0</v>
      </c>
      <c r="H183" s="34">
        <v>1</v>
      </c>
      <c r="I183" s="34">
        <v>1</v>
      </c>
      <c r="J183" s="34">
        <v>0</v>
      </c>
      <c r="K183" s="34">
        <v>1</v>
      </c>
      <c r="L183" s="34">
        <v>1</v>
      </c>
      <c r="M183" s="34">
        <v>0</v>
      </c>
      <c r="N183" s="34">
        <v>1</v>
      </c>
      <c r="O183" s="34">
        <v>1</v>
      </c>
      <c r="P183" s="35">
        <v>1</v>
      </c>
      <c r="Q183" s="46">
        <f t="shared" si="16"/>
        <v>9</v>
      </c>
      <c r="R183" s="119"/>
    </row>
    <row r="184" spans="1:18" x14ac:dyDescent="0.25">
      <c r="A184" s="28" t="s">
        <v>321</v>
      </c>
      <c r="B184" s="34">
        <v>1</v>
      </c>
      <c r="C184" s="34">
        <v>0</v>
      </c>
      <c r="D184" s="34">
        <v>0</v>
      </c>
      <c r="E184" s="34">
        <v>0</v>
      </c>
      <c r="F184" s="34">
        <v>1</v>
      </c>
      <c r="G184" s="34">
        <v>1</v>
      </c>
      <c r="H184" s="34">
        <v>1</v>
      </c>
      <c r="I184" s="34">
        <v>1</v>
      </c>
      <c r="J184" s="34">
        <v>1</v>
      </c>
      <c r="K184" s="34">
        <v>0</v>
      </c>
      <c r="L184" s="34">
        <v>1</v>
      </c>
      <c r="M184" s="34">
        <v>0</v>
      </c>
      <c r="N184" s="34">
        <v>0</v>
      </c>
      <c r="O184" s="34">
        <v>0</v>
      </c>
      <c r="P184" s="35">
        <v>1</v>
      </c>
      <c r="Q184" s="46">
        <f t="shared" si="16"/>
        <v>8</v>
      </c>
      <c r="R184" s="119"/>
    </row>
    <row r="185" spans="1:18" x14ac:dyDescent="0.25">
      <c r="A185" s="28" t="s">
        <v>322</v>
      </c>
      <c r="B185" s="34">
        <v>0</v>
      </c>
      <c r="C185" s="34">
        <v>0</v>
      </c>
      <c r="D185" s="34">
        <v>0</v>
      </c>
      <c r="E185" s="34">
        <v>0</v>
      </c>
      <c r="F185" s="34">
        <v>0</v>
      </c>
      <c r="G185" s="34">
        <v>1</v>
      </c>
      <c r="H185" s="34">
        <v>1</v>
      </c>
      <c r="I185" s="34">
        <v>1</v>
      </c>
      <c r="J185" s="34">
        <v>0</v>
      </c>
      <c r="K185" s="34">
        <v>0</v>
      </c>
      <c r="L185" s="34">
        <v>0</v>
      </c>
      <c r="M185" s="34">
        <v>0</v>
      </c>
      <c r="N185" s="34">
        <v>0</v>
      </c>
      <c r="O185" s="34">
        <v>1</v>
      </c>
      <c r="P185" s="35">
        <v>0</v>
      </c>
      <c r="Q185" s="46">
        <f t="shared" si="16"/>
        <v>4</v>
      </c>
      <c r="R185" s="119"/>
    </row>
    <row r="186" spans="1:18" x14ac:dyDescent="0.25">
      <c r="A186" s="28" t="s">
        <v>323</v>
      </c>
      <c r="B186" s="34">
        <v>1</v>
      </c>
      <c r="C186" s="34">
        <v>1</v>
      </c>
      <c r="D186" s="34">
        <v>1</v>
      </c>
      <c r="E186" s="34">
        <v>0</v>
      </c>
      <c r="F186" s="34">
        <v>1</v>
      </c>
      <c r="G186" s="34">
        <v>0</v>
      </c>
      <c r="H186" s="34">
        <v>0</v>
      </c>
      <c r="I186" s="34">
        <v>0</v>
      </c>
      <c r="J186" s="34">
        <v>1</v>
      </c>
      <c r="K186" s="34">
        <v>0</v>
      </c>
      <c r="L186" s="34">
        <v>1</v>
      </c>
      <c r="M186" s="34">
        <v>1</v>
      </c>
      <c r="N186" s="34">
        <v>1</v>
      </c>
      <c r="O186" s="34">
        <v>0</v>
      </c>
      <c r="P186" s="35">
        <v>0</v>
      </c>
      <c r="Q186" s="46">
        <f t="shared" si="16"/>
        <v>8</v>
      </c>
      <c r="R186" s="119"/>
    </row>
    <row r="187" spans="1:18" ht="15" customHeight="1" x14ac:dyDescent="0.25">
      <c r="A187" s="28" t="s">
        <v>324</v>
      </c>
      <c r="B187" s="34">
        <v>1</v>
      </c>
      <c r="C187" s="34">
        <v>0</v>
      </c>
      <c r="D187" s="34">
        <v>0</v>
      </c>
      <c r="E187" s="34">
        <v>0</v>
      </c>
      <c r="F187" s="34">
        <v>0</v>
      </c>
      <c r="G187" s="34">
        <v>0</v>
      </c>
      <c r="H187" s="34">
        <v>0</v>
      </c>
      <c r="I187" s="34">
        <v>0</v>
      </c>
      <c r="J187" s="34">
        <v>0</v>
      </c>
      <c r="K187" s="34">
        <v>0</v>
      </c>
      <c r="L187" s="34">
        <v>1</v>
      </c>
      <c r="M187" s="34">
        <v>0</v>
      </c>
      <c r="N187" s="34">
        <v>0</v>
      </c>
      <c r="O187" s="34">
        <v>0</v>
      </c>
      <c r="P187" s="35">
        <v>0</v>
      </c>
      <c r="Q187" s="46">
        <f t="shared" si="16"/>
        <v>2</v>
      </c>
      <c r="R187" s="119"/>
    </row>
    <row r="188" spans="1:18" ht="15" customHeight="1" x14ac:dyDescent="0.25">
      <c r="A188" s="120" t="s">
        <v>325</v>
      </c>
      <c r="B188" s="121"/>
      <c r="C188" s="121"/>
      <c r="D188" s="121"/>
      <c r="E188" s="121"/>
      <c r="F188" s="121"/>
      <c r="G188" s="121"/>
      <c r="H188" s="121"/>
      <c r="I188" s="121"/>
      <c r="J188" s="121"/>
      <c r="K188" s="121"/>
      <c r="L188" s="121"/>
      <c r="M188" s="121"/>
      <c r="N188" s="121"/>
      <c r="O188" s="121"/>
      <c r="P188" s="121"/>
      <c r="Q188" s="121"/>
      <c r="R188" s="121"/>
    </row>
    <row r="189" spans="1:18" x14ac:dyDescent="0.25">
      <c r="A189" s="28" t="s">
        <v>326</v>
      </c>
      <c r="B189" s="34">
        <v>1</v>
      </c>
      <c r="C189" s="34">
        <v>1</v>
      </c>
      <c r="D189" s="34">
        <v>0</v>
      </c>
      <c r="E189" s="34">
        <v>0</v>
      </c>
      <c r="F189" s="34">
        <v>0</v>
      </c>
      <c r="G189" s="34">
        <v>0</v>
      </c>
      <c r="H189" s="34">
        <v>0</v>
      </c>
      <c r="I189" s="34">
        <v>0</v>
      </c>
      <c r="J189" s="34">
        <v>0</v>
      </c>
      <c r="K189" s="34">
        <v>0</v>
      </c>
      <c r="L189" s="34">
        <v>0</v>
      </c>
      <c r="M189" s="34">
        <v>0</v>
      </c>
      <c r="N189" s="34">
        <v>1</v>
      </c>
      <c r="O189" s="34">
        <v>0</v>
      </c>
      <c r="P189" s="35">
        <v>0</v>
      </c>
      <c r="Q189" s="46">
        <f t="shared" ref="Q189:Q196" si="17">SUM(B189:P189)</f>
        <v>3</v>
      </c>
      <c r="R189" s="127" t="s">
        <v>368</v>
      </c>
    </row>
    <row r="190" spans="1:18" x14ac:dyDescent="0.25">
      <c r="A190" s="28" t="s">
        <v>285</v>
      </c>
      <c r="B190" s="34">
        <v>0</v>
      </c>
      <c r="C190" s="34">
        <v>0</v>
      </c>
      <c r="D190" s="34">
        <v>1</v>
      </c>
      <c r="E190" s="34">
        <v>0</v>
      </c>
      <c r="F190" s="34">
        <v>1</v>
      </c>
      <c r="G190" s="34">
        <v>1</v>
      </c>
      <c r="H190" s="34">
        <v>1</v>
      </c>
      <c r="I190" s="34">
        <v>1</v>
      </c>
      <c r="J190" s="34">
        <v>1</v>
      </c>
      <c r="K190" s="34">
        <v>1</v>
      </c>
      <c r="L190" s="34">
        <v>1</v>
      </c>
      <c r="M190" s="34">
        <v>1</v>
      </c>
      <c r="N190" s="34">
        <v>0</v>
      </c>
      <c r="O190" s="34">
        <v>1</v>
      </c>
      <c r="P190" s="35">
        <v>0</v>
      </c>
      <c r="Q190" s="46">
        <f t="shared" si="17"/>
        <v>10</v>
      </c>
      <c r="R190" s="127"/>
    </row>
    <row r="191" spans="1:18" x14ac:dyDescent="0.25">
      <c r="A191" s="28" t="s">
        <v>369</v>
      </c>
      <c r="B191" s="34">
        <v>0</v>
      </c>
      <c r="C191" s="34">
        <v>0</v>
      </c>
      <c r="D191" s="34">
        <v>0</v>
      </c>
      <c r="E191" s="34">
        <v>0</v>
      </c>
      <c r="F191" s="34">
        <v>0</v>
      </c>
      <c r="G191" s="34">
        <v>0</v>
      </c>
      <c r="H191" s="34">
        <v>1</v>
      </c>
      <c r="I191" s="34">
        <v>0</v>
      </c>
      <c r="J191" s="34">
        <v>0</v>
      </c>
      <c r="K191" s="34">
        <v>0</v>
      </c>
      <c r="L191" s="34">
        <v>1</v>
      </c>
      <c r="M191" s="34">
        <v>0</v>
      </c>
      <c r="N191" s="34">
        <v>0</v>
      </c>
      <c r="O191" s="34">
        <v>0</v>
      </c>
      <c r="P191" s="35">
        <v>0</v>
      </c>
      <c r="Q191" s="46">
        <f t="shared" si="17"/>
        <v>2</v>
      </c>
      <c r="R191" s="127"/>
    </row>
    <row r="192" spans="1:18" x14ac:dyDescent="0.25">
      <c r="A192" s="28" t="s">
        <v>249</v>
      </c>
      <c r="B192" s="34">
        <v>0</v>
      </c>
      <c r="C192" s="34">
        <v>0</v>
      </c>
      <c r="D192" s="34">
        <v>0</v>
      </c>
      <c r="E192" s="34">
        <v>0</v>
      </c>
      <c r="F192" s="34">
        <v>1</v>
      </c>
      <c r="G192" s="34">
        <v>0</v>
      </c>
      <c r="H192" s="34">
        <v>1</v>
      </c>
      <c r="I192" s="34">
        <v>1</v>
      </c>
      <c r="J192" s="34">
        <v>0</v>
      </c>
      <c r="K192" s="34">
        <v>0</v>
      </c>
      <c r="L192" s="34">
        <v>1</v>
      </c>
      <c r="M192" s="34">
        <v>1</v>
      </c>
      <c r="N192" s="34">
        <v>0</v>
      </c>
      <c r="O192" s="34">
        <v>1</v>
      </c>
      <c r="P192" s="35">
        <v>1</v>
      </c>
      <c r="Q192" s="46">
        <f t="shared" si="17"/>
        <v>7</v>
      </c>
      <c r="R192" s="127"/>
    </row>
    <row r="193" spans="1:18" x14ac:dyDescent="0.25">
      <c r="A193" s="28" t="s">
        <v>303</v>
      </c>
      <c r="B193" s="34">
        <v>0</v>
      </c>
      <c r="C193" s="34">
        <v>0</v>
      </c>
      <c r="D193" s="34">
        <v>0</v>
      </c>
      <c r="E193" s="34">
        <v>0</v>
      </c>
      <c r="F193" s="34">
        <v>0</v>
      </c>
      <c r="G193" s="34">
        <v>0</v>
      </c>
      <c r="H193" s="34">
        <v>0</v>
      </c>
      <c r="I193" s="34">
        <v>0</v>
      </c>
      <c r="J193" s="34">
        <v>0</v>
      </c>
      <c r="K193" s="34">
        <v>0</v>
      </c>
      <c r="L193" s="34">
        <v>0</v>
      </c>
      <c r="M193" s="34">
        <v>0</v>
      </c>
      <c r="N193" s="34">
        <v>0</v>
      </c>
      <c r="O193" s="34">
        <v>0</v>
      </c>
      <c r="P193" s="35">
        <v>1</v>
      </c>
      <c r="Q193" s="46">
        <f t="shared" si="17"/>
        <v>1</v>
      </c>
      <c r="R193" s="127"/>
    </row>
    <row r="194" spans="1:18" x14ac:dyDescent="0.25">
      <c r="A194" s="28" t="s">
        <v>327</v>
      </c>
      <c r="B194" s="34">
        <v>0</v>
      </c>
      <c r="C194" s="34">
        <v>0</v>
      </c>
      <c r="D194" s="34">
        <v>0</v>
      </c>
      <c r="E194" s="34">
        <v>0</v>
      </c>
      <c r="F194" s="34">
        <v>0</v>
      </c>
      <c r="G194" s="34">
        <v>0</v>
      </c>
      <c r="H194" s="34">
        <v>0</v>
      </c>
      <c r="I194" s="34">
        <v>1</v>
      </c>
      <c r="J194" s="34">
        <v>0</v>
      </c>
      <c r="K194" s="34">
        <v>0</v>
      </c>
      <c r="L194" s="34">
        <v>0</v>
      </c>
      <c r="M194" s="34">
        <v>0</v>
      </c>
      <c r="N194" s="34">
        <v>0</v>
      </c>
      <c r="O194" s="34">
        <v>0</v>
      </c>
      <c r="P194" s="35">
        <v>0</v>
      </c>
      <c r="Q194" s="46">
        <f t="shared" si="17"/>
        <v>1</v>
      </c>
      <c r="R194" s="127"/>
    </row>
    <row r="195" spans="1:18" x14ac:dyDescent="0.25">
      <c r="A195" s="28" t="s">
        <v>328</v>
      </c>
      <c r="B195" s="34">
        <v>0</v>
      </c>
      <c r="C195" s="34">
        <v>0</v>
      </c>
      <c r="D195" s="34">
        <v>0</v>
      </c>
      <c r="E195" s="34">
        <v>1</v>
      </c>
      <c r="F195" s="34">
        <v>0</v>
      </c>
      <c r="G195" s="34">
        <v>1</v>
      </c>
      <c r="H195" s="34">
        <v>0</v>
      </c>
      <c r="I195" s="34">
        <v>0</v>
      </c>
      <c r="J195" s="34">
        <v>0</v>
      </c>
      <c r="K195" s="34">
        <v>0</v>
      </c>
      <c r="L195" s="34">
        <v>1</v>
      </c>
      <c r="M195" s="34">
        <v>1</v>
      </c>
      <c r="N195" s="34">
        <v>0</v>
      </c>
      <c r="O195" s="34">
        <v>1</v>
      </c>
      <c r="P195" s="35">
        <v>0</v>
      </c>
      <c r="Q195" s="46">
        <f t="shared" si="17"/>
        <v>5</v>
      </c>
      <c r="R195" s="127"/>
    </row>
    <row r="196" spans="1:18" x14ac:dyDescent="0.25">
      <c r="A196" s="28" t="s">
        <v>24</v>
      </c>
      <c r="B196" s="34">
        <v>0</v>
      </c>
      <c r="C196" s="34">
        <v>0</v>
      </c>
      <c r="D196" s="34">
        <v>1</v>
      </c>
      <c r="E196" s="34">
        <v>0</v>
      </c>
      <c r="F196" s="34">
        <v>0</v>
      </c>
      <c r="G196" s="34">
        <v>0</v>
      </c>
      <c r="H196" s="34">
        <v>1</v>
      </c>
      <c r="I196" s="34">
        <v>1</v>
      </c>
      <c r="J196" s="34">
        <v>1</v>
      </c>
      <c r="K196" s="34">
        <v>0</v>
      </c>
      <c r="L196" s="34">
        <v>0</v>
      </c>
      <c r="M196" s="34">
        <v>0</v>
      </c>
      <c r="N196" s="34">
        <v>0</v>
      </c>
      <c r="O196" s="34">
        <v>1</v>
      </c>
      <c r="P196" s="35">
        <v>1</v>
      </c>
      <c r="Q196" s="46">
        <f t="shared" si="17"/>
        <v>6</v>
      </c>
      <c r="R196" s="127"/>
    </row>
    <row r="197" spans="1:18" ht="15" customHeight="1" x14ac:dyDescent="0.25">
      <c r="A197" s="120" t="s">
        <v>329</v>
      </c>
      <c r="B197" s="121"/>
      <c r="C197" s="121"/>
      <c r="D197" s="121"/>
      <c r="E197" s="121"/>
      <c r="F197" s="121"/>
      <c r="G197" s="121"/>
      <c r="H197" s="121"/>
      <c r="I197" s="121"/>
      <c r="J197" s="121"/>
      <c r="K197" s="121"/>
      <c r="L197" s="121"/>
      <c r="M197" s="121"/>
      <c r="N197" s="121"/>
      <c r="O197" s="121"/>
      <c r="P197" s="121"/>
      <c r="Q197" s="121"/>
      <c r="R197" s="121"/>
    </row>
    <row r="198" spans="1:18" ht="15" customHeight="1" x14ac:dyDescent="0.25">
      <c r="A198" s="36" t="s">
        <v>330</v>
      </c>
      <c r="B198" s="27"/>
      <c r="C198" s="27"/>
      <c r="D198" s="27"/>
      <c r="E198" s="27"/>
      <c r="F198" s="27"/>
      <c r="G198" s="27"/>
      <c r="H198" s="27"/>
      <c r="I198" s="27"/>
      <c r="J198" s="27"/>
      <c r="K198" s="27"/>
      <c r="L198" s="27"/>
      <c r="M198" s="27"/>
      <c r="N198" s="27"/>
      <c r="O198" s="27"/>
      <c r="P198" s="27"/>
      <c r="Q198" s="41"/>
      <c r="R198" s="119" t="s">
        <v>370</v>
      </c>
    </row>
    <row r="199" spans="1:18" ht="16.5" x14ac:dyDescent="0.3">
      <c r="A199" s="37" t="s">
        <v>331</v>
      </c>
      <c r="B199" s="34">
        <v>1</v>
      </c>
      <c r="C199" s="34">
        <v>1</v>
      </c>
      <c r="D199" s="34">
        <v>1</v>
      </c>
      <c r="E199" s="34">
        <v>1</v>
      </c>
      <c r="F199" s="34">
        <v>1</v>
      </c>
      <c r="G199" s="34">
        <v>1</v>
      </c>
      <c r="H199" s="34">
        <v>0</v>
      </c>
      <c r="I199" s="34">
        <v>0</v>
      </c>
      <c r="J199" s="34">
        <v>1</v>
      </c>
      <c r="K199" s="34">
        <v>0</v>
      </c>
      <c r="L199" s="34">
        <v>1</v>
      </c>
      <c r="M199" s="34">
        <v>1</v>
      </c>
      <c r="N199" s="34">
        <v>1</v>
      </c>
      <c r="O199" s="34">
        <v>0</v>
      </c>
      <c r="P199" s="35">
        <v>0</v>
      </c>
      <c r="Q199" s="47">
        <f t="shared" ref="Q199:Q200" si="18">SUM(B199:P199)</f>
        <v>10</v>
      </c>
      <c r="R199" s="119"/>
    </row>
    <row r="200" spans="1:18" ht="16.5" x14ac:dyDescent="0.3">
      <c r="A200" s="37" t="s">
        <v>332</v>
      </c>
      <c r="B200" s="34">
        <v>0</v>
      </c>
      <c r="C200" s="34">
        <v>0</v>
      </c>
      <c r="D200" s="34">
        <v>0</v>
      </c>
      <c r="E200" s="34">
        <v>0</v>
      </c>
      <c r="F200" s="34">
        <v>0</v>
      </c>
      <c r="G200" s="34">
        <v>0</v>
      </c>
      <c r="H200" s="34">
        <v>1</v>
      </c>
      <c r="I200" s="34">
        <v>1</v>
      </c>
      <c r="J200" s="34">
        <v>0</v>
      </c>
      <c r="K200" s="34">
        <v>0</v>
      </c>
      <c r="L200" s="34">
        <v>0</v>
      </c>
      <c r="M200" s="34">
        <v>0</v>
      </c>
      <c r="N200" s="34">
        <v>0</v>
      </c>
      <c r="O200" s="34">
        <v>1</v>
      </c>
      <c r="P200" s="35">
        <v>1</v>
      </c>
      <c r="Q200" s="47">
        <f t="shared" si="18"/>
        <v>4</v>
      </c>
      <c r="R200" s="119"/>
    </row>
    <row r="201" spans="1:18" x14ac:dyDescent="0.25">
      <c r="A201" s="36" t="s">
        <v>333</v>
      </c>
      <c r="B201" s="27"/>
      <c r="C201" s="27"/>
      <c r="D201" s="27"/>
      <c r="E201" s="27"/>
      <c r="F201" s="27"/>
      <c r="G201" s="27"/>
      <c r="H201" s="27"/>
      <c r="I201" s="27"/>
      <c r="J201" s="27"/>
      <c r="K201" s="27"/>
      <c r="L201" s="27"/>
      <c r="M201" s="27"/>
      <c r="N201" s="27"/>
      <c r="O201" s="27"/>
      <c r="P201" s="27"/>
      <c r="Q201" s="41"/>
      <c r="R201" s="119"/>
    </row>
    <row r="202" spans="1:18" s="9" customFormat="1" ht="16.5" x14ac:dyDescent="0.3">
      <c r="A202" s="37" t="s">
        <v>334</v>
      </c>
      <c r="B202" s="34">
        <v>1</v>
      </c>
      <c r="C202" s="34">
        <v>1</v>
      </c>
      <c r="D202" s="34">
        <v>0</v>
      </c>
      <c r="E202" s="34">
        <v>0</v>
      </c>
      <c r="F202" s="34">
        <v>0</v>
      </c>
      <c r="G202" s="34">
        <v>0</v>
      </c>
      <c r="H202" s="34">
        <v>0</v>
      </c>
      <c r="I202" s="34">
        <v>0</v>
      </c>
      <c r="J202" s="34">
        <v>0</v>
      </c>
      <c r="K202" s="34">
        <v>0</v>
      </c>
      <c r="L202" s="34">
        <v>0</v>
      </c>
      <c r="M202" s="34">
        <v>0</v>
      </c>
      <c r="N202" s="34">
        <v>0</v>
      </c>
      <c r="O202" s="34">
        <v>0</v>
      </c>
      <c r="P202" s="35">
        <v>0</v>
      </c>
      <c r="Q202" s="47">
        <f t="shared" ref="Q202:Q203" si="19">SUM(B202:P202)</f>
        <v>2</v>
      </c>
      <c r="R202" s="119"/>
    </row>
    <row r="203" spans="1:18" s="9" customFormat="1" ht="16.5" x14ac:dyDescent="0.3">
      <c r="A203" s="37" t="s">
        <v>335</v>
      </c>
      <c r="B203" s="34">
        <v>1</v>
      </c>
      <c r="C203" s="34">
        <v>1</v>
      </c>
      <c r="D203" s="34">
        <v>0</v>
      </c>
      <c r="E203" s="34">
        <v>0</v>
      </c>
      <c r="F203" s="34">
        <v>0</v>
      </c>
      <c r="G203" s="34">
        <v>0</v>
      </c>
      <c r="H203" s="34">
        <v>0</v>
      </c>
      <c r="I203" s="34">
        <v>0</v>
      </c>
      <c r="J203" s="34">
        <v>0</v>
      </c>
      <c r="K203" s="34">
        <v>0</v>
      </c>
      <c r="L203" s="34">
        <v>0</v>
      </c>
      <c r="M203" s="34">
        <v>0</v>
      </c>
      <c r="N203" s="34">
        <v>0</v>
      </c>
      <c r="O203" s="34">
        <v>0</v>
      </c>
      <c r="P203" s="35">
        <v>0</v>
      </c>
      <c r="Q203" s="47">
        <f t="shared" si="19"/>
        <v>2</v>
      </c>
      <c r="R203" s="119"/>
    </row>
    <row r="204" spans="1:18" x14ac:dyDescent="0.25">
      <c r="A204" s="36" t="s">
        <v>336</v>
      </c>
      <c r="B204" s="27"/>
      <c r="C204" s="27"/>
      <c r="D204" s="27"/>
      <c r="E204" s="27"/>
      <c r="F204" s="27"/>
      <c r="G204" s="27"/>
      <c r="H204" s="27"/>
      <c r="I204" s="27"/>
      <c r="J204" s="27"/>
      <c r="K204" s="27"/>
      <c r="L204" s="27"/>
      <c r="M204" s="27"/>
      <c r="N204" s="27"/>
      <c r="O204" s="27"/>
      <c r="P204" s="27"/>
      <c r="Q204" s="41"/>
      <c r="R204" s="119"/>
    </row>
    <row r="205" spans="1:18" x14ac:dyDescent="0.25">
      <c r="A205" s="28" t="s">
        <v>337</v>
      </c>
      <c r="B205" s="34">
        <v>1</v>
      </c>
      <c r="C205" s="34">
        <v>0</v>
      </c>
      <c r="D205" s="34">
        <v>0</v>
      </c>
      <c r="E205" s="34">
        <v>0</v>
      </c>
      <c r="F205" s="34">
        <v>0</v>
      </c>
      <c r="G205" s="34">
        <v>0</v>
      </c>
      <c r="H205" s="34">
        <v>0</v>
      </c>
      <c r="I205" s="34">
        <v>0</v>
      </c>
      <c r="J205" s="34">
        <v>1</v>
      </c>
      <c r="K205" s="34">
        <v>0</v>
      </c>
      <c r="L205" s="34">
        <v>1</v>
      </c>
      <c r="M205" s="34">
        <v>1</v>
      </c>
      <c r="N205" s="34">
        <v>1</v>
      </c>
      <c r="O205" s="34">
        <v>1</v>
      </c>
      <c r="P205" s="35">
        <v>0</v>
      </c>
      <c r="Q205" s="46">
        <f t="shared" ref="Q205:Q211" si="20">SUM(B205:P205)</f>
        <v>6</v>
      </c>
      <c r="R205" s="119"/>
    </row>
    <row r="206" spans="1:18" x14ac:dyDescent="0.25">
      <c r="A206" s="28" t="s">
        <v>338</v>
      </c>
      <c r="B206" s="34">
        <v>0</v>
      </c>
      <c r="C206" s="34">
        <v>0</v>
      </c>
      <c r="D206" s="34">
        <v>0</v>
      </c>
      <c r="E206" s="34">
        <v>0</v>
      </c>
      <c r="F206" s="34">
        <v>0</v>
      </c>
      <c r="G206" s="34">
        <v>0</v>
      </c>
      <c r="H206" s="34">
        <v>1</v>
      </c>
      <c r="I206" s="34">
        <v>0</v>
      </c>
      <c r="J206" s="34">
        <v>0</v>
      </c>
      <c r="K206" s="34">
        <v>1</v>
      </c>
      <c r="L206" s="34">
        <v>0</v>
      </c>
      <c r="M206" s="34">
        <v>0</v>
      </c>
      <c r="N206" s="34">
        <v>1</v>
      </c>
      <c r="O206" s="34">
        <v>0</v>
      </c>
      <c r="P206" s="35">
        <v>1</v>
      </c>
      <c r="Q206" s="46">
        <f t="shared" si="20"/>
        <v>4</v>
      </c>
      <c r="R206" s="119"/>
    </row>
    <row r="207" spans="1:18" x14ac:dyDescent="0.25">
      <c r="A207" s="28" t="s">
        <v>339</v>
      </c>
      <c r="B207" s="34">
        <v>0</v>
      </c>
      <c r="C207" s="34">
        <v>0</v>
      </c>
      <c r="D207" s="34">
        <v>0</v>
      </c>
      <c r="E207" s="34">
        <v>0</v>
      </c>
      <c r="F207" s="34">
        <v>0</v>
      </c>
      <c r="G207" s="34">
        <v>0</v>
      </c>
      <c r="H207" s="34">
        <v>0</v>
      </c>
      <c r="I207" s="34">
        <v>0</v>
      </c>
      <c r="J207" s="34">
        <v>1</v>
      </c>
      <c r="K207" s="34">
        <v>0</v>
      </c>
      <c r="L207" s="34">
        <v>1</v>
      </c>
      <c r="M207" s="34">
        <v>1</v>
      </c>
      <c r="N207" s="34">
        <v>0</v>
      </c>
      <c r="O207" s="34">
        <v>1</v>
      </c>
      <c r="P207" s="35">
        <v>1</v>
      </c>
      <c r="Q207" s="46">
        <f t="shared" si="20"/>
        <v>5</v>
      </c>
      <c r="R207" s="119"/>
    </row>
    <row r="208" spans="1:18" x14ac:dyDescent="0.25">
      <c r="A208" s="28" t="s">
        <v>340</v>
      </c>
      <c r="B208" s="34">
        <v>0</v>
      </c>
      <c r="C208" s="34">
        <v>0</v>
      </c>
      <c r="D208" s="34">
        <v>0</v>
      </c>
      <c r="E208" s="34">
        <v>1</v>
      </c>
      <c r="F208" s="34">
        <v>1</v>
      </c>
      <c r="G208" s="34">
        <v>1</v>
      </c>
      <c r="H208" s="34">
        <v>1</v>
      </c>
      <c r="I208" s="34">
        <v>1</v>
      </c>
      <c r="J208" s="34">
        <v>1</v>
      </c>
      <c r="K208" s="34">
        <v>1</v>
      </c>
      <c r="L208" s="34">
        <v>1</v>
      </c>
      <c r="M208" s="34">
        <v>0</v>
      </c>
      <c r="N208" s="34">
        <v>1</v>
      </c>
      <c r="O208" s="34">
        <v>1</v>
      </c>
      <c r="P208" s="35">
        <v>1</v>
      </c>
      <c r="Q208" s="46">
        <f t="shared" si="20"/>
        <v>11</v>
      </c>
      <c r="R208" s="119"/>
    </row>
    <row r="209" spans="1:18" x14ac:dyDescent="0.25">
      <c r="A209" s="28" t="s">
        <v>341</v>
      </c>
      <c r="B209" s="34">
        <v>0</v>
      </c>
      <c r="C209" s="34">
        <v>0</v>
      </c>
      <c r="D209" s="34">
        <v>0</v>
      </c>
      <c r="E209" s="34">
        <v>0</v>
      </c>
      <c r="F209" s="34">
        <v>1</v>
      </c>
      <c r="G209" s="34">
        <v>0</v>
      </c>
      <c r="H209" s="34">
        <v>0</v>
      </c>
      <c r="I209" s="34">
        <v>0</v>
      </c>
      <c r="J209" s="34">
        <v>0</v>
      </c>
      <c r="K209" s="34">
        <v>0</v>
      </c>
      <c r="L209" s="34">
        <v>0</v>
      </c>
      <c r="M209" s="34">
        <v>0</v>
      </c>
      <c r="N209" s="34">
        <v>1</v>
      </c>
      <c r="O209" s="34">
        <v>0</v>
      </c>
      <c r="P209" s="35">
        <v>1</v>
      </c>
      <c r="Q209" s="46">
        <f t="shared" si="20"/>
        <v>3</v>
      </c>
      <c r="R209" s="119"/>
    </row>
    <row r="210" spans="1:18" x14ac:dyDescent="0.25">
      <c r="A210" s="28" t="s">
        <v>342</v>
      </c>
      <c r="B210" s="34">
        <v>0</v>
      </c>
      <c r="C210" s="34">
        <v>0</v>
      </c>
      <c r="D210" s="34">
        <v>1</v>
      </c>
      <c r="E210" s="34">
        <v>0</v>
      </c>
      <c r="F210" s="34">
        <v>0</v>
      </c>
      <c r="G210" s="34">
        <v>0</v>
      </c>
      <c r="H210" s="34">
        <v>0</v>
      </c>
      <c r="I210" s="34">
        <v>0</v>
      </c>
      <c r="J210" s="34">
        <v>0</v>
      </c>
      <c r="K210" s="34">
        <v>0</v>
      </c>
      <c r="L210" s="34">
        <v>0</v>
      </c>
      <c r="M210" s="34">
        <v>0</v>
      </c>
      <c r="N210" s="34">
        <v>0</v>
      </c>
      <c r="O210" s="34">
        <v>0</v>
      </c>
      <c r="P210" s="35">
        <v>0</v>
      </c>
      <c r="Q210" s="46">
        <f t="shared" si="20"/>
        <v>1</v>
      </c>
      <c r="R210" s="119"/>
    </row>
    <row r="211" spans="1:18" x14ac:dyDescent="0.25">
      <c r="A211" s="28" t="s">
        <v>343</v>
      </c>
      <c r="B211" s="34">
        <v>0</v>
      </c>
      <c r="C211" s="34">
        <v>0</v>
      </c>
      <c r="D211" s="34">
        <v>0</v>
      </c>
      <c r="E211" s="34">
        <v>1</v>
      </c>
      <c r="F211" s="34">
        <v>0</v>
      </c>
      <c r="G211" s="34">
        <v>0</v>
      </c>
      <c r="H211" s="34">
        <v>0</v>
      </c>
      <c r="I211" s="34">
        <v>0</v>
      </c>
      <c r="J211" s="34">
        <v>0</v>
      </c>
      <c r="K211" s="34">
        <v>0</v>
      </c>
      <c r="L211" s="34">
        <v>0</v>
      </c>
      <c r="M211" s="34">
        <v>0</v>
      </c>
      <c r="N211" s="34">
        <v>0</v>
      </c>
      <c r="O211" s="34">
        <v>0</v>
      </c>
      <c r="P211" s="35">
        <v>0</v>
      </c>
      <c r="Q211" s="46">
        <f t="shared" si="20"/>
        <v>1</v>
      </c>
      <c r="R211" s="119"/>
    </row>
    <row r="212" spans="1:18" ht="15" customHeight="1" x14ac:dyDescent="0.25">
      <c r="A212" s="120" t="s">
        <v>344</v>
      </c>
      <c r="B212" s="121"/>
      <c r="C212" s="121"/>
      <c r="D212" s="121"/>
      <c r="E212" s="121"/>
      <c r="F212" s="121"/>
      <c r="G212" s="121"/>
      <c r="H212" s="121"/>
      <c r="I212" s="121"/>
      <c r="J212" s="121"/>
      <c r="K212" s="121"/>
      <c r="L212" s="121"/>
      <c r="M212" s="121"/>
      <c r="N212" s="121"/>
      <c r="O212" s="121"/>
      <c r="P212" s="121"/>
      <c r="Q212" s="121"/>
      <c r="R212" s="121"/>
    </row>
    <row r="213" spans="1:18" x14ac:dyDescent="0.25">
      <c r="A213" s="28" t="s">
        <v>345</v>
      </c>
      <c r="B213" s="34">
        <v>0</v>
      </c>
      <c r="C213" s="34">
        <v>0</v>
      </c>
      <c r="D213" s="34">
        <v>0</v>
      </c>
      <c r="E213" s="34">
        <v>0</v>
      </c>
      <c r="F213" s="34">
        <v>0</v>
      </c>
      <c r="G213" s="34">
        <v>1</v>
      </c>
      <c r="H213" s="34">
        <v>0</v>
      </c>
      <c r="I213" s="34">
        <v>0</v>
      </c>
      <c r="J213" s="34">
        <v>0</v>
      </c>
      <c r="K213" s="34">
        <v>0</v>
      </c>
      <c r="L213" s="34">
        <v>0</v>
      </c>
      <c r="M213" s="34">
        <v>0</v>
      </c>
      <c r="N213" s="34">
        <v>0</v>
      </c>
      <c r="O213" s="34">
        <v>0</v>
      </c>
      <c r="P213" s="35">
        <v>1</v>
      </c>
      <c r="Q213" s="46">
        <f t="shared" ref="Q213:Q227" si="21">SUM(B213:P213)</f>
        <v>2</v>
      </c>
      <c r="R213" s="122" t="s">
        <v>406</v>
      </c>
    </row>
    <row r="214" spans="1:18" x14ac:dyDescent="0.25">
      <c r="A214" s="28" t="s">
        <v>269</v>
      </c>
      <c r="B214" s="34">
        <v>0</v>
      </c>
      <c r="C214" s="34">
        <v>1</v>
      </c>
      <c r="D214" s="34">
        <v>1</v>
      </c>
      <c r="E214" s="34">
        <v>0</v>
      </c>
      <c r="F214" s="34">
        <v>0</v>
      </c>
      <c r="G214" s="34">
        <v>0</v>
      </c>
      <c r="H214" s="34">
        <v>0</v>
      </c>
      <c r="I214" s="34">
        <v>0</v>
      </c>
      <c r="J214" s="34">
        <v>0</v>
      </c>
      <c r="K214" s="34">
        <v>0</v>
      </c>
      <c r="L214" s="34">
        <v>0</v>
      </c>
      <c r="M214" s="34">
        <v>0</v>
      </c>
      <c r="N214" s="34">
        <v>0</v>
      </c>
      <c r="O214" s="34">
        <v>0</v>
      </c>
      <c r="P214" s="35">
        <v>0</v>
      </c>
      <c r="Q214" s="46">
        <f t="shared" si="21"/>
        <v>2</v>
      </c>
      <c r="R214" s="122"/>
    </row>
    <row r="215" spans="1:18" x14ac:dyDescent="0.25">
      <c r="A215" s="28" t="s">
        <v>346</v>
      </c>
      <c r="B215" s="34">
        <v>0</v>
      </c>
      <c r="C215" s="34">
        <v>1</v>
      </c>
      <c r="D215" s="34">
        <v>0</v>
      </c>
      <c r="E215" s="34">
        <v>0</v>
      </c>
      <c r="F215" s="34">
        <v>0</v>
      </c>
      <c r="G215" s="34">
        <v>0</v>
      </c>
      <c r="H215" s="34">
        <v>0</v>
      </c>
      <c r="I215" s="34">
        <v>0</v>
      </c>
      <c r="J215" s="34">
        <v>1</v>
      </c>
      <c r="K215" s="34">
        <v>1</v>
      </c>
      <c r="L215" s="34">
        <v>0</v>
      </c>
      <c r="M215" s="34">
        <v>0</v>
      </c>
      <c r="N215" s="34">
        <v>1</v>
      </c>
      <c r="O215" s="34">
        <v>0</v>
      </c>
      <c r="P215" s="35">
        <v>0</v>
      </c>
      <c r="Q215" s="46">
        <f t="shared" si="21"/>
        <v>4</v>
      </c>
      <c r="R215" s="122"/>
    </row>
    <row r="216" spans="1:18" x14ac:dyDescent="0.25">
      <c r="A216" s="28" t="s">
        <v>347</v>
      </c>
      <c r="B216" s="34">
        <v>0</v>
      </c>
      <c r="C216" s="34">
        <v>0</v>
      </c>
      <c r="D216" s="34">
        <v>0</v>
      </c>
      <c r="E216" s="34">
        <v>0</v>
      </c>
      <c r="F216" s="34">
        <v>0</v>
      </c>
      <c r="G216" s="34">
        <v>0</v>
      </c>
      <c r="H216" s="34">
        <v>0</v>
      </c>
      <c r="I216" s="34">
        <v>0</v>
      </c>
      <c r="J216" s="34">
        <v>0</v>
      </c>
      <c r="K216" s="34">
        <v>1</v>
      </c>
      <c r="L216" s="34">
        <v>1</v>
      </c>
      <c r="M216" s="34">
        <v>1</v>
      </c>
      <c r="N216" s="34">
        <v>1</v>
      </c>
      <c r="O216" s="34">
        <v>1</v>
      </c>
      <c r="P216" s="35">
        <v>0</v>
      </c>
      <c r="Q216" s="46">
        <f t="shared" si="21"/>
        <v>5</v>
      </c>
      <c r="R216" s="122"/>
    </row>
    <row r="217" spans="1:18" x14ac:dyDescent="0.25">
      <c r="A217" s="28" t="s">
        <v>348</v>
      </c>
      <c r="B217" s="34">
        <v>0</v>
      </c>
      <c r="C217" s="34">
        <v>0</v>
      </c>
      <c r="D217" s="34">
        <v>0</v>
      </c>
      <c r="E217" s="34">
        <v>0</v>
      </c>
      <c r="F217" s="34">
        <v>0</v>
      </c>
      <c r="G217" s="34">
        <v>0</v>
      </c>
      <c r="H217" s="34">
        <v>0</v>
      </c>
      <c r="I217" s="34">
        <v>0</v>
      </c>
      <c r="J217" s="34">
        <v>1</v>
      </c>
      <c r="K217" s="34">
        <v>0</v>
      </c>
      <c r="L217" s="34">
        <v>0</v>
      </c>
      <c r="M217" s="34">
        <v>0</v>
      </c>
      <c r="N217" s="34">
        <v>1</v>
      </c>
      <c r="O217" s="34">
        <v>0</v>
      </c>
      <c r="P217" s="35">
        <v>0</v>
      </c>
      <c r="Q217" s="46">
        <f t="shared" si="21"/>
        <v>2</v>
      </c>
      <c r="R217" s="122"/>
    </row>
    <row r="218" spans="1:18" x14ac:dyDescent="0.25">
      <c r="A218" s="28" t="s">
        <v>349</v>
      </c>
      <c r="B218" s="34">
        <v>0</v>
      </c>
      <c r="C218" s="34">
        <v>0</v>
      </c>
      <c r="D218" s="34">
        <v>0</v>
      </c>
      <c r="E218" s="34">
        <v>0</v>
      </c>
      <c r="F218" s="34">
        <v>0</v>
      </c>
      <c r="G218" s="34">
        <v>0</v>
      </c>
      <c r="H218" s="34">
        <v>0</v>
      </c>
      <c r="I218" s="34">
        <v>0</v>
      </c>
      <c r="J218" s="34">
        <v>0</v>
      </c>
      <c r="K218" s="34">
        <v>0</v>
      </c>
      <c r="L218" s="34">
        <v>0</v>
      </c>
      <c r="M218" s="34">
        <v>1</v>
      </c>
      <c r="N218" s="34">
        <v>0</v>
      </c>
      <c r="O218" s="34">
        <v>0</v>
      </c>
      <c r="P218" s="35">
        <v>0</v>
      </c>
      <c r="Q218" s="46">
        <f t="shared" si="21"/>
        <v>1</v>
      </c>
      <c r="R218" s="122"/>
    </row>
    <row r="219" spans="1:18" x14ac:dyDescent="0.25">
      <c r="A219" s="28" t="s">
        <v>211</v>
      </c>
      <c r="B219" s="34">
        <v>0</v>
      </c>
      <c r="C219" s="34">
        <v>0</v>
      </c>
      <c r="D219" s="34">
        <v>0</v>
      </c>
      <c r="E219" s="34">
        <v>1</v>
      </c>
      <c r="F219" s="34">
        <v>0</v>
      </c>
      <c r="G219" s="34">
        <v>1</v>
      </c>
      <c r="H219" s="34">
        <v>0</v>
      </c>
      <c r="I219" s="34">
        <v>1</v>
      </c>
      <c r="J219" s="34">
        <v>1</v>
      </c>
      <c r="K219" s="34">
        <v>1</v>
      </c>
      <c r="L219" s="34">
        <v>0</v>
      </c>
      <c r="M219" s="34">
        <v>0</v>
      </c>
      <c r="N219" s="34">
        <v>0</v>
      </c>
      <c r="O219" s="34">
        <v>0</v>
      </c>
      <c r="P219" s="35">
        <v>0</v>
      </c>
      <c r="Q219" s="46">
        <f t="shared" si="21"/>
        <v>5</v>
      </c>
      <c r="R219" s="122"/>
    </row>
    <row r="220" spans="1:18" x14ac:dyDescent="0.25">
      <c r="A220" s="28" t="s">
        <v>350</v>
      </c>
      <c r="B220" s="34">
        <v>0</v>
      </c>
      <c r="C220" s="34">
        <v>0</v>
      </c>
      <c r="D220" s="34">
        <v>0</v>
      </c>
      <c r="E220" s="34">
        <v>0</v>
      </c>
      <c r="F220" s="34">
        <v>0</v>
      </c>
      <c r="G220" s="34">
        <v>0</v>
      </c>
      <c r="H220" s="34">
        <v>1</v>
      </c>
      <c r="I220" s="34">
        <v>0</v>
      </c>
      <c r="J220" s="34">
        <v>0</v>
      </c>
      <c r="K220" s="34">
        <v>1</v>
      </c>
      <c r="L220" s="34">
        <v>0</v>
      </c>
      <c r="M220" s="34">
        <v>1</v>
      </c>
      <c r="N220" s="34">
        <v>1</v>
      </c>
      <c r="O220" s="34">
        <v>1</v>
      </c>
      <c r="P220" s="35">
        <v>0</v>
      </c>
      <c r="Q220" s="46">
        <f t="shared" si="21"/>
        <v>5</v>
      </c>
      <c r="R220" s="122"/>
    </row>
    <row r="221" spans="1:18" x14ac:dyDescent="0.25">
      <c r="A221" s="28" t="s">
        <v>351</v>
      </c>
      <c r="B221" s="34">
        <v>0</v>
      </c>
      <c r="C221" s="34">
        <v>0</v>
      </c>
      <c r="D221" s="34">
        <v>0</v>
      </c>
      <c r="E221" s="34">
        <v>0</v>
      </c>
      <c r="F221" s="34">
        <v>1</v>
      </c>
      <c r="G221" s="34">
        <v>0</v>
      </c>
      <c r="H221" s="34">
        <v>0</v>
      </c>
      <c r="I221" s="34">
        <v>0</v>
      </c>
      <c r="J221" s="34">
        <v>0</v>
      </c>
      <c r="K221" s="34">
        <v>0</v>
      </c>
      <c r="L221" s="34">
        <v>0</v>
      </c>
      <c r="M221" s="34">
        <v>0</v>
      </c>
      <c r="N221" s="34">
        <v>1</v>
      </c>
      <c r="O221" s="34">
        <v>0</v>
      </c>
      <c r="P221" s="35">
        <v>0</v>
      </c>
      <c r="Q221" s="46">
        <f t="shared" si="21"/>
        <v>2</v>
      </c>
      <c r="R221" s="122"/>
    </row>
    <row r="222" spans="1:18" x14ac:dyDescent="0.25">
      <c r="A222" s="28" t="s">
        <v>352</v>
      </c>
      <c r="B222" s="34">
        <v>0</v>
      </c>
      <c r="C222" s="34">
        <v>1</v>
      </c>
      <c r="D222" s="34">
        <v>1</v>
      </c>
      <c r="E222" s="34">
        <v>0</v>
      </c>
      <c r="F222" s="34">
        <v>1</v>
      </c>
      <c r="G222" s="34">
        <v>1</v>
      </c>
      <c r="H222" s="34">
        <v>0</v>
      </c>
      <c r="I222" s="34">
        <v>0</v>
      </c>
      <c r="J222" s="34">
        <v>0</v>
      </c>
      <c r="K222" s="34">
        <v>0</v>
      </c>
      <c r="L222" s="34">
        <v>0</v>
      </c>
      <c r="M222" s="34">
        <v>0</v>
      </c>
      <c r="N222" s="34">
        <v>1</v>
      </c>
      <c r="O222" s="34">
        <v>0</v>
      </c>
      <c r="P222" s="35">
        <v>0</v>
      </c>
      <c r="Q222" s="46">
        <f t="shared" si="21"/>
        <v>5</v>
      </c>
      <c r="R222" s="122"/>
    </row>
    <row r="223" spans="1:18" x14ac:dyDescent="0.25">
      <c r="A223" s="28" t="s">
        <v>353</v>
      </c>
      <c r="B223" s="34">
        <v>0</v>
      </c>
      <c r="C223" s="34">
        <v>0</v>
      </c>
      <c r="D223" s="34">
        <v>0</v>
      </c>
      <c r="E223" s="34">
        <v>1</v>
      </c>
      <c r="F223" s="34">
        <v>1</v>
      </c>
      <c r="G223" s="34">
        <v>1</v>
      </c>
      <c r="H223" s="34">
        <v>0</v>
      </c>
      <c r="I223" s="34">
        <v>1</v>
      </c>
      <c r="J223" s="34">
        <v>0</v>
      </c>
      <c r="K223" s="34">
        <v>0</v>
      </c>
      <c r="L223" s="34">
        <v>0</v>
      </c>
      <c r="M223" s="34">
        <v>0</v>
      </c>
      <c r="N223" s="34">
        <v>1</v>
      </c>
      <c r="O223" s="34">
        <v>1</v>
      </c>
      <c r="P223" s="35">
        <v>0</v>
      </c>
      <c r="Q223" s="46">
        <f t="shared" si="21"/>
        <v>6</v>
      </c>
      <c r="R223" s="122"/>
    </row>
    <row r="224" spans="1:18" x14ac:dyDescent="0.25">
      <c r="A224" s="28" t="s">
        <v>354</v>
      </c>
      <c r="B224" s="34">
        <v>1</v>
      </c>
      <c r="C224" s="34">
        <v>0</v>
      </c>
      <c r="D224" s="34">
        <v>0</v>
      </c>
      <c r="E224" s="34">
        <v>0</v>
      </c>
      <c r="F224" s="34">
        <v>0</v>
      </c>
      <c r="G224" s="34">
        <v>0</v>
      </c>
      <c r="H224" s="34">
        <v>0</v>
      </c>
      <c r="I224" s="34">
        <v>0</v>
      </c>
      <c r="J224" s="34">
        <v>0</v>
      </c>
      <c r="K224" s="34">
        <v>0</v>
      </c>
      <c r="L224" s="34">
        <v>0</v>
      </c>
      <c r="M224" s="34">
        <v>0</v>
      </c>
      <c r="N224" s="34">
        <v>0</v>
      </c>
      <c r="O224" s="34">
        <v>0</v>
      </c>
      <c r="P224" s="35">
        <v>0</v>
      </c>
      <c r="Q224" s="46">
        <f t="shared" si="21"/>
        <v>1</v>
      </c>
      <c r="R224" s="122"/>
    </row>
    <row r="225" spans="1:18" x14ac:dyDescent="0.25">
      <c r="A225" s="28" t="s">
        <v>395</v>
      </c>
      <c r="B225" s="34">
        <v>0</v>
      </c>
      <c r="C225" s="34">
        <v>0</v>
      </c>
      <c r="D225" s="34">
        <v>0</v>
      </c>
      <c r="E225" s="34">
        <v>0</v>
      </c>
      <c r="F225" s="34">
        <v>0</v>
      </c>
      <c r="G225" s="34">
        <v>0</v>
      </c>
      <c r="H225" s="34">
        <v>1</v>
      </c>
      <c r="I225" s="34">
        <v>0</v>
      </c>
      <c r="J225" s="34">
        <v>1</v>
      </c>
      <c r="K225" s="34">
        <v>1</v>
      </c>
      <c r="L225" s="34">
        <v>0</v>
      </c>
      <c r="M225" s="34">
        <v>0</v>
      </c>
      <c r="N225" s="34">
        <v>0</v>
      </c>
      <c r="O225" s="34">
        <v>0</v>
      </c>
      <c r="P225" s="35">
        <v>0</v>
      </c>
      <c r="Q225" s="46">
        <f t="shared" si="21"/>
        <v>3</v>
      </c>
      <c r="R225" s="122"/>
    </row>
    <row r="226" spans="1:18" x14ac:dyDescent="0.25">
      <c r="A226" s="28" t="s">
        <v>355</v>
      </c>
      <c r="B226" s="34">
        <v>0</v>
      </c>
      <c r="C226" s="34">
        <v>0</v>
      </c>
      <c r="D226" s="34">
        <v>0</v>
      </c>
      <c r="E226" s="34">
        <v>0</v>
      </c>
      <c r="F226" s="34">
        <v>0</v>
      </c>
      <c r="G226" s="34">
        <v>0</v>
      </c>
      <c r="H226" s="34">
        <v>1</v>
      </c>
      <c r="I226" s="34">
        <v>0</v>
      </c>
      <c r="J226" s="34">
        <v>1</v>
      </c>
      <c r="K226" s="34">
        <v>1</v>
      </c>
      <c r="L226" s="34">
        <v>1</v>
      </c>
      <c r="M226" s="34">
        <v>0</v>
      </c>
      <c r="N226" s="34">
        <v>0</v>
      </c>
      <c r="O226" s="34">
        <v>1</v>
      </c>
      <c r="P226" s="35">
        <v>1</v>
      </c>
      <c r="Q226" s="46">
        <f t="shared" si="21"/>
        <v>6</v>
      </c>
      <c r="R226" s="122"/>
    </row>
    <row r="227" spans="1:18" x14ac:dyDescent="0.25">
      <c r="A227" s="28" t="s">
        <v>356</v>
      </c>
      <c r="B227" s="34">
        <v>0</v>
      </c>
      <c r="C227" s="34">
        <v>0</v>
      </c>
      <c r="D227" s="34">
        <v>0</v>
      </c>
      <c r="E227" s="34">
        <v>0</v>
      </c>
      <c r="F227" s="34">
        <v>0</v>
      </c>
      <c r="G227" s="34">
        <v>0</v>
      </c>
      <c r="H227" s="34">
        <v>0</v>
      </c>
      <c r="I227" s="34">
        <v>0</v>
      </c>
      <c r="J227" s="34">
        <v>0</v>
      </c>
      <c r="K227" s="34">
        <v>1</v>
      </c>
      <c r="L227" s="34">
        <v>0</v>
      </c>
      <c r="M227" s="34">
        <v>0</v>
      </c>
      <c r="N227" s="34">
        <v>0</v>
      </c>
      <c r="O227" s="34">
        <v>0</v>
      </c>
      <c r="P227" s="35">
        <v>0</v>
      </c>
      <c r="Q227" s="46">
        <f t="shared" si="21"/>
        <v>1</v>
      </c>
      <c r="R227" s="122"/>
    </row>
  </sheetData>
  <mergeCells count="33">
    <mergeCell ref="A76:R76"/>
    <mergeCell ref="R8:R15"/>
    <mergeCell ref="R17:R24"/>
    <mergeCell ref="A25:R25"/>
    <mergeCell ref="R26:R37"/>
    <mergeCell ref="A38:R38"/>
    <mergeCell ref="R39:R51"/>
    <mergeCell ref="A52:R52"/>
    <mergeCell ref="R53:R63"/>
    <mergeCell ref="R65:R75"/>
    <mergeCell ref="A156:R156"/>
    <mergeCell ref="R77:R83"/>
    <mergeCell ref="A84:R84"/>
    <mergeCell ref="R85:R102"/>
    <mergeCell ref="A103:R103"/>
    <mergeCell ref="R104:R116"/>
    <mergeCell ref="A117:R117"/>
    <mergeCell ref="R198:R211"/>
    <mergeCell ref="A212:R212"/>
    <mergeCell ref="R213:R227"/>
    <mergeCell ref="Q1:Q5"/>
    <mergeCell ref="R1:R5"/>
    <mergeCell ref="R157:R171"/>
    <mergeCell ref="A172:R172"/>
    <mergeCell ref="R173:R187"/>
    <mergeCell ref="A188:R188"/>
    <mergeCell ref="R189:R196"/>
    <mergeCell ref="A197:R197"/>
    <mergeCell ref="R118:R131"/>
    <mergeCell ref="A132:R132"/>
    <mergeCell ref="R133:R143"/>
    <mergeCell ref="A144:R144"/>
    <mergeCell ref="R145:R155"/>
  </mergeCells>
  <conditionalFormatting sqref="Q8:Q15">
    <cfRule type="colorScale" priority="25">
      <colorScale>
        <cfvo type="min"/>
        <cfvo type="max"/>
        <color rgb="FFFCFCFF"/>
        <color rgb="FFF8696B"/>
      </colorScale>
    </cfRule>
  </conditionalFormatting>
  <conditionalFormatting sqref="Q17:Q24">
    <cfRule type="colorScale" priority="24">
      <colorScale>
        <cfvo type="min"/>
        <cfvo type="max"/>
        <color rgb="FFFCFCFF"/>
        <color rgb="FFF8696B"/>
      </colorScale>
    </cfRule>
  </conditionalFormatting>
  <conditionalFormatting sqref="Q26:Q37">
    <cfRule type="colorScale" priority="23">
      <colorScale>
        <cfvo type="min"/>
        <cfvo type="max"/>
        <color rgb="FFFCFCFF"/>
        <color rgb="FFF8696B"/>
      </colorScale>
    </cfRule>
  </conditionalFormatting>
  <conditionalFormatting sqref="Q39:Q51">
    <cfRule type="colorScale" priority="22">
      <colorScale>
        <cfvo type="min"/>
        <cfvo type="max"/>
        <color rgb="FFFCFCFF"/>
        <color rgb="FFF8696B"/>
      </colorScale>
    </cfRule>
  </conditionalFormatting>
  <conditionalFormatting sqref="Q57:Q63">
    <cfRule type="colorScale" priority="1">
      <colorScale>
        <cfvo type="min"/>
        <cfvo type="max"/>
        <color rgb="FFFCFCFF"/>
        <color rgb="FFF8696B"/>
      </colorScale>
    </cfRule>
  </conditionalFormatting>
  <conditionalFormatting sqref="Q54:Q55">
    <cfRule type="colorScale" priority="20">
      <colorScale>
        <cfvo type="min"/>
        <cfvo type="max"/>
        <color rgb="FFFCFCFF"/>
        <color rgb="FFF8696B"/>
      </colorScale>
    </cfRule>
  </conditionalFormatting>
  <conditionalFormatting sqref="Q63">
    <cfRule type="colorScale" priority="19">
      <colorScale>
        <cfvo type="min"/>
        <cfvo type="max"/>
        <color rgb="FFFCFCFF"/>
        <color rgb="FFF8696B"/>
      </colorScale>
    </cfRule>
  </conditionalFormatting>
  <conditionalFormatting sqref="Q65:Q75">
    <cfRule type="colorScale" priority="18">
      <colorScale>
        <cfvo type="min"/>
        <cfvo type="max"/>
        <color rgb="FFFCFCFF"/>
        <color rgb="FFF8696B"/>
      </colorScale>
    </cfRule>
  </conditionalFormatting>
  <conditionalFormatting sqref="Q78:Q83">
    <cfRule type="colorScale" priority="17">
      <colorScale>
        <cfvo type="min"/>
        <cfvo type="max"/>
        <color rgb="FFFCFCFF"/>
        <color rgb="FFF8696B"/>
      </colorScale>
    </cfRule>
  </conditionalFormatting>
  <conditionalFormatting sqref="Q85:Q102">
    <cfRule type="colorScale" priority="16">
      <colorScale>
        <cfvo type="min"/>
        <cfvo type="max"/>
        <color rgb="FFFCFCFF"/>
        <color rgb="FFF8696B"/>
      </colorScale>
    </cfRule>
  </conditionalFormatting>
  <conditionalFormatting sqref="Q104:Q116">
    <cfRule type="colorScale" priority="15">
      <colorScale>
        <cfvo type="min"/>
        <cfvo type="max"/>
        <color rgb="FFFCFCFF"/>
        <color rgb="FFF8696B"/>
      </colorScale>
    </cfRule>
  </conditionalFormatting>
  <conditionalFormatting sqref="Q119:Q126">
    <cfRule type="colorScale" priority="14">
      <colorScale>
        <cfvo type="min"/>
        <cfvo type="max"/>
        <color rgb="FFFCFCFF"/>
        <color rgb="FFF8696B"/>
      </colorScale>
    </cfRule>
  </conditionalFormatting>
  <conditionalFormatting sqref="Q128:Q131">
    <cfRule type="colorScale" priority="13">
      <colorScale>
        <cfvo type="min"/>
        <cfvo type="max"/>
        <color rgb="FFFCFCFF"/>
        <color rgb="FFF8696B"/>
      </colorScale>
    </cfRule>
  </conditionalFormatting>
  <conditionalFormatting sqref="Q134:Q140">
    <cfRule type="colorScale" priority="12">
      <colorScale>
        <cfvo type="min"/>
        <cfvo type="max"/>
        <color rgb="FFFCFCFF"/>
        <color rgb="FFF8696B"/>
      </colorScale>
    </cfRule>
  </conditionalFormatting>
  <conditionalFormatting sqref="Q142:Q143">
    <cfRule type="colorScale" priority="11">
      <colorScale>
        <cfvo type="min"/>
        <cfvo type="max"/>
        <color rgb="FFFCFCFF"/>
        <color rgb="FFF8696B"/>
      </colorScale>
    </cfRule>
  </conditionalFormatting>
  <conditionalFormatting sqref="Q145:Q155">
    <cfRule type="colorScale" priority="10">
      <colorScale>
        <cfvo type="min"/>
        <cfvo type="max"/>
        <color rgb="FFFCFCFF"/>
        <color rgb="FFF8696B"/>
      </colorScale>
    </cfRule>
  </conditionalFormatting>
  <conditionalFormatting sqref="Q157:Q171">
    <cfRule type="colorScale" priority="9">
      <colorScale>
        <cfvo type="min"/>
        <cfvo type="max"/>
        <color rgb="FFFCFCFF"/>
        <color rgb="FFF8696B"/>
      </colorScale>
    </cfRule>
  </conditionalFormatting>
  <conditionalFormatting sqref="Q173:Q187">
    <cfRule type="colorScale" priority="8">
      <colorScale>
        <cfvo type="min"/>
        <cfvo type="max"/>
        <color rgb="FFFCFCFF"/>
        <color rgb="FFF8696B"/>
      </colorScale>
    </cfRule>
  </conditionalFormatting>
  <conditionalFormatting sqref="Q189:Q196">
    <cfRule type="colorScale" priority="7">
      <colorScale>
        <cfvo type="min"/>
        <cfvo type="max"/>
        <color rgb="FFFCFCFF"/>
        <color rgb="FFF8696B"/>
      </colorScale>
    </cfRule>
  </conditionalFormatting>
  <conditionalFormatting sqref="Q205:Q211">
    <cfRule type="colorScale" priority="6">
      <colorScale>
        <cfvo type="min"/>
        <cfvo type="max"/>
        <color rgb="FFFCFCFF"/>
        <color rgb="FFF8696B"/>
      </colorScale>
    </cfRule>
  </conditionalFormatting>
  <conditionalFormatting sqref="Q213:Q227">
    <cfRule type="colorScale" priority="5">
      <colorScale>
        <cfvo type="min"/>
        <cfvo type="max"/>
        <color rgb="FFFCFCFF"/>
        <color rgb="FFF8696B"/>
      </colorScale>
    </cfRule>
  </conditionalFormatting>
  <conditionalFormatting sqref="Q199:Q200">
    <cfRule type="colorScale" priority="4">
      <colorScale>
        <cfvo type="min"/>
        <cfvo type="max"/>
        <color rgb="FFFCFCFF"/>
        <color rgb="FFF8696B"/>
      </colorScale>
    </cfRule>
  </conditionalFormatting>
  <conditionalFormatting sqref="Q202:Q203">
    <cfRule type="colorScale" priority="3">
      <colorScale>
        <cfvo type="min"/>
        <cfvo type="max"/>
        <color rgb="FFFCFCFF"/>
        <color rgb="FFF8696B"/>
      </colorScale>
    </cfRule>
  </conditionalFormatting>
  <conditionalFormatting sqref="B1:P1048576">
    <cfRule type="cellIs" dxfId="0" priority="2" operator="equal">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Method_Report</vt:lpstr>
      <vt:lpstr>Hum_Assistance_actors_DSAG</vt:lpstr>
      <vt:lpstr>Hum_Assistance_MR_DSAG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acted2809-3</dc:creator>
  <cp:lastModifiedBy>Anouk Theunissen </cp:lastModifiedBy>
  <dcterms:created xsi:type="dcterms:W3CDTF">2021-12-16T07:03:22Z</dcterms:created>
  <dcterms:modified xsi:type="dcterms:W3CDTF">2022-02-10T15:41:25Z</dcterms:modified>
</cp:coreProperties>
</file>