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bookViews>
    <workbookView xWindow="0" yWindow="0" windowWidth="20490" windowHeight="7455"/>
  </bookViews>
  <sheets>
    <sheet name="Data" sheetId="1" r:id="rId1"/>
    <sheet name="Sheet3" sheetId="13" r:id="rId2"/>
    <sheet name="Winter Needs" sheetId="7" r:id="rId3"/>
    <sheet name="Winter Need" sheetId="9" r:id="rId4"/>
  </sheets>
  <definedNames>
    <definedName name="_xlnm._FilterDatabase" localSheetId="0" hidden="1">Data!$A$1:$EH$1</definedName>
    <definedName name="_xlnm._FilterDatabase" localSheetId="2" hidden="1">'Winter Needs'!$A$1:$E$1093</definedName>
  </definedNames>
  <calcPr calcId="152511" concurrentCalc="0"/>
  <pivotCaches>
    <pivotCache cacheId="1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81" i="1" l="1"/>
  <c r="AM181" i="1"/>
  <c r="AL181" i="1"/>
  <c r="AK181" i="1"/>
  <c r="AN176" i="1"/>
  <c r="AM176" i="1"/>
  <c r="AL176" i="1"/>
  <c r="AK176" i="1"/>
  <c r="AN48" i="1"/>
  <c r="AM48" i="1"/>
  <c r="AL48" i="1"/>
  <c r="AK48" i="1"/>
  <c r="AN173" i="1"/>
  <c r="AM173" i="1"/>
  <c r="AL173" i="1"/>
  <c r="AK173" i="1"/>
  <c r="AN171" i="1"/>
  <c r="AM171" i="1"/>
  <c r="AL171" i="1"/>
  <c r="AK171" i="1"/>
  <c r="AN172" i="1"/>
  <c r="AM172" i="1"/>
  <c r="AL172" i="1"/>
  <c r="AK172" i="1"/>
  <c r="AN174" i="1"/>
  <c r="AM174" i="1"/>
  <c r="AL174" i="1"/>
  <c r="AK174" i="1"/>
  <c r="AN166" i="1"/>
  <c r="AM166" i="1"/>
  <c r="AL166" i="1"/>
  <c r="AK166" i="1"/>
  <c r="AN165" i="1"/>
  <c r="AM165" i="1"/>
  <c r="AL165" i="1"/>
  <c r="AK165" i="1"/>
  <c r="AN163" i="1"/>
  <c r="AM163" i="1"/>
  <c r="AL163" i="1"/>
  <c r="AK163" i="1"/>
  <c r="AN164" i="1"/>
  <c r="AM164" i="1"/>
  <c r="AL164" i="1"/>
  <c r="AK164" i="1"/>
  <c r="AN133" i="1"/>
  <c r="AM133" i="1"/>
  <c r="AL133" i="1"/>
  <c r="AK133" i="1"/>
  <c r="AN156" i="1"/>
  <c r="AM156" i="1"/>
  <c r="AL156" i="1"/>
  <c r="AK156" i="1"/>
  <c r="AN153" i="1"/>
  <c r="AM153" i="1"/>
  <c r="AL153" i="1"/>
  <c r="AK153" i="1"/>
  <c r="AN47" i="1"/>
  <c r="AM47" i="1"/>
  <c r="AL47" i="1"/>
  <c r="AK47" i="1"/>
  <c r="AN148" i="1"/>
  <c r="AM148" i="1"/>
  <c r="AL148" i="1"/>
  <c r="AK148" i="1"/>
  <c r="AN150" i="1"/>
  <c r="AM150" i="1"/>
  <c r="AL150" i="1"/>
  <c r="AK150" i="1"/>
  <c r="AN146" i="1"/>
  <c r="AM146" i="1"/>
  <c r="AL146" i="1"/>
  <c r="AK146" i="1"/>
  <c r="AN144" i="1"/>
  <c r="AM144" i="1"/>
  <c r="AL144" i="1"/>
  <c r="AK144" i="1"/>
  <c r="AN168" i="1"/>
  <c r="AM168" i="1"/>
  <c r="AL168" i="1"/>
  <c r="AK168" i="1"/>
  <c r="AN154" i="1"/>
  <c r="AM154" i="1"/>
  <c r="AL154" i="1"/>
  <c r="AK154" i="1"/>
  <c r="AN141" i="1"/>
  <c r="AM141" i="1"/>
  <c r="AL141" i="1"/>
  <c r="AK141" i="1"/>
  <c r="AN142" i="1"/>
  <c r="AM142" i="1"/>
  <c r="AL142" i="1"/>
  <c r="AK142" i="1"/>
  <c r="AN143" i="1"/>
  <c r="AM143" i="1"/>
  <c r="AL143" i="1"/>
  <c r="AK143" i="1"/>
  <c r="AN138" i="1"/>
  <c r="AM138" i="1"/>
  <c r="AL138" i="1"/>
  <c r="AK138" i="1"/>
  <c r="AN137" i="1"/>
  <c r="AM137" i="1"/>
  <c r="AL137" i="1"/>
  <c r="AK137" i="1"/>
  <c r="AN139" i="1"/>
  <c r="AM139" i="1"/>
  <c r="AL139" i="1"/>
  <c r="AK139" i="1"/>
  <c r="AN136" i="1"/>
  <c r="AM136" i="1"/>
  <c r="AL136" i="1"/>
  <c r="AK136" i="1"/>
  <c r="AN135" i="1"/>
  <c r="AM135" i="1"/>
  <c r="AL135" i="1"/>
  <c r="AK135" i="1"/>
  <c r="AN29" i="1"/>
  <c r="AM29" i="1"/>
  <c r="AL29" i="1"/>
  <c r="AK29" i="1"/>
  <c r="AN131" i="1"/>
  <c r="AM131" i="1"/>
  <c r="AL131" i="1"/>
  <c r="AK131" i="1"/>
  <c r="AN182" i="1"/>
  <c r="AM182" i="1"/>
  <c r="AL182" i="1"/>
  <c r="AK182" i="1"/>
  <c r="AN132" i="1"/>
  <c r="AM132" i="1"/>
  <c r="AL132" i="1"/>
  <c r="AK132" i="1"/>
  <c r="AN113" i="1"/>
  <c r="AM113" i="1"/>
  <c r="AL113" i="1"/>
  <c r="AK113" i="1"/>
  <c r="AN162" i="1"/>
  <c r="AM162" i="1"/>
  <c r="AL162" i="1"/>
  <c r="AK162" i="1"/>
  <c r="AN111" i="1"/>
  <c r="AM111" i="1"/>
  <c r="AL111" i="1"/>
  <c r="AK111" i="1"/>
  <c r="AN28" i="1"/>
  <c r="AM28" i="1"/>
  <c r="AL28" i="1"/>
  <c r="AK28" i="1"/>
  <c r="AN108" i="1"/>
  <c r="AM108" i="1"/>
  <c r="AL108" i="1"/>
  <c r="AK108" i="1"/>
  <c r="AN59" i="1"/>
  <c r="AM59" i="1"/>
  <c r="AL59" i="1"/>
  <c r="AK59" i="1"/>
  <c r="AN58" i="1"/>
  <c r="AM58" i="1"/>
  <c r="AL58" i="1"/>
  <c r="AK58" i="1"/>
  <c r="AN130" i="1"/>
  <c r="AM130" i="1"/>
  <c r="AL130" i="1"/>
  <c r="AK130" i="1"/>
  <c r="AN25" i="1"/>
  <c r="AM25" i="1"/>
  <c r="AL25" i="1"/>
  <c r="AK25" i="1"/>
  <c r="AN5" i="1"/>
  <c r="AM5" i="1"/>
  <c r="AL5" i="1"/>
  <c r="AK5" i="1"/>
  <c r="AN125" i="1"/>
  <c r="AM125" i="1"/>
  <c r="AL125" i="1"/>
  <c r="AK125" i="1"/>
  <c r="AN179" i="1"/>
  <c r="AM179" i="1"/>
  <c r="AL179" i="1"/>
  <c r="AK179" i="1"/>
  <c r="AN175" i="1"/>
  <c r="AM175" i="1"/>
  <c r="AL175" i="1"/>
  <c r="AK175" i="1"/>
  <c r="AN120" i="1"/>
  <c r="AM120" i="1"/>
  <c r="AL120" i="1"/>
  <c r="AK120" i="1"/>
  <c r="AN178" i="1"/>
  <c r="AM178" i="1"/>
  <c r="AL178" i="1"/>
  <c r="AK178" i="1"/>
  <c r="AN134" i="1"/>
  <c r="AM134" i="1"/>
  <c r="AL134" i="1"/>
  <c r="AK134" i="1"/>
  <c r="AN122" i="1"/>
  <c r="AM122" i="1"/>
  <c r="AL122" i="1"/>
  <c r="AK122" i="1"/>
  <c r="AN118" i="1"/>
  <c r="AM118" i="1"/>
  <c r="AL118" i="1"/>
  <c r="AK118" i="1"/>
  <c r="AN129" i="1"/>
  <c r="AM129" i="1"/>
  <c r="AL129" i="1"/>
  <c r="AK129" i="1"/>
  <c r="AN30" i="1"/>
  <c r="AM30" i="1"/>
  <c r="AL30" i="1"/>
  <c r="AK30" i="1"/>
  <c r="AN31" i="1"/>
  <c r="AM31" i="1"/>
  <c r="AL31" i="1"/>
  <c r="AK31" i="1"/>
  <c r="AN32" i="1"/>
  <c r="AM32" i="1"/>
  <c r="AL32" i="1"/>
  <c r="AK32" i="1"/>
  <c r="AN121" i="1"/>
  <c r="AM121" i="1"/>
  <c r="AL121" i="1"/>
  <c r="AK121" i="1"/>
  <c r="AN119" i="1"/>
  <c r="AM119" i="1"/>
  <c r="AL119" i="1"/>
  <c r="AK119" i="1"/>
  <c r="AN92" i="1"/>
  <c r="AM92" i="1"/>
  <c r="AL92" i="1"/>
  <c r="AK92" i="1"/>
  <c r="AN152" i="1"/>
  <c r="AM152" i="1"/>
  <c r="AL152" i="1"/>
  <c r="AK152" i="1"/>
  <c r="AN4" i="1"/>
  <c r="AM4" i="1"/>
  <c r="AL4" i="1"/>
  <c r="AK4" i="1"/>
  <c r="AN149" i="1"/>
  <c r="AM149" i="1"/>
  <c r="AL149" i="1"/>
  <c r="AK149" i="1"/>
  <c r="AN117" i="1"/>
  <c r="AM117" i="1"/>
  <c r="AL117" i="1"/>
  <c r="AK117" i="1"/>
  <c r="AN116" i="1"/>
  <c r="AM116" i="1"/>
  <c r="AL116" i="1"/>
  <c r="AK116" i="1"/>
  <c r="AN14" i="1"/>
  <c r="AM14" i="1"/>
  <c r="AL14" i="1"/>
  <c r="AK14" i="1"/>
  <c r="AN11" i="1"/>
  <c r="AM11" i="1"/>
  <c r="AL11" i="1"/>
  <c r="AK11" i="1"/>
  <c r="AN17" i="1"/>
  <c r="AM17" i="1"/>
  <c r="AL17" i="1"/>
  <c r="AK17" i="1"/>
  <c r="AN9" i="1"/>
  <c r="AM9" i="1"/>
  <c r="AL9" i="1"/>
  <c r="AK9" i="1"/>
  <c r="AN160" i="1"/>
  <c r="AM160" i="1"/>
  <c r="AL160" i="1"/>
  <c r="AK160" i="1"/>
  <c r="AN10" i="1"/>
  <c r="AM10" i="1"/>
  <c r="AL10" i="1"/>
  <c r="AK10" i="1"/>
  <c r="AN114" i="1"/>
  <c r="AM114" i="1"/>
  <c r="AL114" i="1"/>
  <c r="AK114" i="1"/>
  <c r="AN109" i="1"/>
  <c r="AM109" i="1"/>
  <c r="AL109" i="1"/>
  <c r="AK109" i="1"/>
  <c r="AN112" i="1"/>
  <c r="AM112" i="1"/>
  <c r="AL112" i="1"/>
  <c r="AK112" i="1"/>
  <c r="AN71" i="1"/>
  <c r="AM71" i="1"/>
  <c r="AL71" i="1"/>
  <c r="AK71" i="1"/>
  <c r="AN105" i="1"/>
  <c r="AM105" i="1"/>
  <c r="AL105" i="1"/>
  <c r="AK105" i="1"/>
  <c r="AN106" i="1"/>
  <c r="AM106" i="1"/>
  <c r="AL106" i="1"/>
  <c r="AK106" i="1"/>
  <c r="AN104" i="1"/>
  <c r="AM104" i="1"/>
  <c r="AL104" i="1"/>
  <c r="AK104" i="1"/>
  <c r="AN102" i="1"/>
  <c r="AM102" i="1"/>
  <c r="AL102" i="1"/>
  <c r="AK102" i="1"/>
  <c r="AN103" i="1"/>
  <c r="AM103" i="1"/>
  <c r="AL103" i="1"/>
  <c r="AK103" i="1"/>
  <c r="AN8" i="1"/>
  <c r="AM8" i="1"/>
  <c r="AL8" i="1"/>
  <c r="AK8" i="1"/>
  <c r="AN99" i="1"/>
  <c r="AM99" i="1"/>
  <c r="AL99" i="1"/>
  <c r="AK99" i="1"/>
  <c r="AN100" i="1"/>
  <c r="AM100" i="1"/>
  <c r="AL100" i="1"/>
  <c r="AK100" i="1"/>
  <c r="AN101" i="1"/>
  <c r="AM101" i="1"/>
  <c r="AL101" i="1"/>
  <c r="AK101" i="1"/>
  <c r="AN97" i="1"/>
  <c r="AM97" i="1"/>
  <c r="AL97" i="1"/>
  <c r="AK97" i="1"/>
  <c r="AN98" i="1"/>
  <c r="AM98" i="1"/>
  <c r="AL98" i="1"/>
  <c r="AK98" i="1"/>
  <c r="AN96" i="1"/>
  <c r="AM96" i="1"/>
  <c r="AL96" i="1"/>
  <c r="AK96" i="1"/>
  <c r="AN93" i="1"/>
  <c r="AM93" i="1"/>
  <c r="AL93" i="1"/>
  <c r="AK93" i="1"/>
  <c r="AN94" i="1"/>
  <c r="AM94" i="1"/>
  <c r="AL94" i="1"/>
  <c r="AK94" i="1"/>
  <c r="AN90" i="1"/>
  <c r="AM90" i="1"/>
  <c r="AL90" i="1"/>
  <c r="AK90" i="1"/>
  <c r="AN91" i="1"/>
  <c r="AM91" i="1"/>
  <c r="AL91" i="1"/>
  <c r="AK91" i="1"/>
  <c r="AN89" i="1"/>
  <c r="AM89" i="1"/>
  <c r="AL89" i="1"/>
  <c r="AK89" i="1"/>
  <c r="AN88" i="1"/>
  <c r="AM88" i="1"/>
  <c r="AL88" i="1"/>
  <c r="AK88" i="1"/>
  <c r="AN85" i="1"/>
  <c r="AM85" i="1"/>
  <c r="AL85" i="1"/>
  <c r="AK85" i="1"/>
  <c r="AN87" i="1"/>
  <c r="AM87" i="1"/>
  <c r="AL87" i="1"/>
  <c r="AK87" i="1"/>
  <c r="AN86" i="1"/>
  <c r="AM86" i="1"/>
  <c r="AL86" i="1"/>
  <c r="AK86" i="1"/>
  <c r="AN84" i="1"/>
  <c r="AM84" i="1"/>
  <c r="AL84" i="1"/>
  <c r="AK84" i="1"/>
  <c r="AN81" i="1"/>
  <c r="AM81" i="1"/>
  <c r="AL81" i="1"/>
  <c r="AK81" i="1"/>
  <c r="AN79" i="1"/>
  <c r="AM79" i="1"/>
  <c r="AL79" i="1"/>
  <c r="AK79" i="1"/>
  <c r="AN78" i="1"/>
  <c r="AM78" i="1"/>
  <c r="AL78" i="1"/>
  <c r="AK78" i="1"/>
  <c r="AN107" i="1"/>
  <c r="AM107" i="1"/>
  <c r="AL107" i="1"/>
  <c r="AK107" i="1"/>
  <c r="AN82" i="1"/>
  <c r="AM82" i="1"/>
  <c r="AL82" i="1"/>
  <c r="AK82" i="1"/>
  <c r="AN77" i="1"/>
  <c r="AM77" i="1"/>
  <c r="AL77" i="1"/>
  <c r="AK77" i="1"/>
  <c r="AN76" i="1"/>
  <c r="AM76" i="1"/>
  <c r="AL76" i="1"/>
  <c r="AK76" i="1"/>
  <c r="AN75" i="1"/>
  <c r="AM75" i="1"/>
  <c r="AL75" i="1"/>
  <c r="AK75" i="1"/>
  <c r="AN73" i="1"/>
  <c r="AM73" i="1"/>
  <c r="AL73" i="1"/>
  <c r="AK73" i="1"/>
  <c r="AN72" i="1"/>
  <c r="AM72" i="1"/>
  <c r="AL72" i="1"/>
  <c r="AK72" i="1"/>
  <c r="AN74" i="1"/>
  <c r="AM74" i="1"/>
  <c r="AL74" i="1"/>
  <c r="AK74" i="1"/>
  <c r="AN41" i="1"/>
  <c r="AM41" i="1"/>
  <c r="AL41" i="1"/>
  <c r="AK41" i="1"/>
  <c r="AN69" i="1"/>
  <c r="AM69" i="1"/>
  <c r="AL69" i="1"/>
  <c r="AK69" i="1"/>
  <c r="AN70" i="1"/>
  <c r="AM70" i="1"/>
  <c r="AL70" i="1"/>
  <c r="AK70" i="1"/>
  <c r="AN26" i="1"/>
  <c r="AM26" i="1"/>
  <c r="AL26" i="1"/>
  <c r="AK26" i="1"/>
  <c r="AN67" i="1"/>
  <c r="AM67" i="1"/>
  <c r="AL67" i="1"/>
  <c r="AK67" i="1"/>
  <c r="AN68" i="1"/>
  <c r="AM68" i="1"/>
  <c r="AL68" i="1"/>
  <c r="AK68" i="1"/>
  <c r="AN66" i="1"/>
  <c r="AM66" i="1"/>
  <c r="AL66" i="1"/>
  <c r="AK66" i="1"/>
  <c r="AN64" i="1"/>
  <c r="AM64" i="1"/>
  <c r="AL64" i="1"/>
  <c r="AK64" i="1"/>
  <c r="AN65" i="1"/>
  <c r="AM65" i="1"/>
  <c r="AL65" i="1"/>
  <c r="AK65" i="1"/>
  <c r="AN22" i="1"/>
  <c r="AM22" i="1"/>
  <c r="AL22" i="1"/>
  <c r="AK22" i="1"/>
  <c r="AN123" i="1"/>
  <c r="AM123" i="1"/>
  <c r="AL123" i="1"/>
  <c r="AK123" i="1"/>
  <c r="AN63" i="1"/>
  <c r="AM63" i="1"/>
  <c r="AL63" i="1"/>
  <c r="AK63" i="1"/>
  <c r="AN3" i="1"/>
  <c r="AM3" i="1"/>
  <c r="AL3" i="1"/>
  <c r="AK3" i="1"/>
  <c r="AN147" i="1"/>
  <c r="AM147" i="1"/>
  <c r="AL147" i="1"/>
  <c r="AK147" i="1"/>
  <c r="AN60" i="1"/>
  <c r="AM60" i="1"/>
  <c r="AL60" i="1"/>
  <c r="AK60" i="1"/>
  <c r="AN57" i="1"/>
  <c r="AM57" i="1"/>
  <c r="AL57" i="1"/>
  <c r="AK57" i="1"/>
  <c r="AN16" i="1"/>
  <c r="AM16" i="1"/>
  <c r="AL16" i="1"/>
  <c r="AK16" i="1"/>
  <c r="AN56" i="1"/>
  <c r="AM56" i="1"/>
  <c r="AL56" i="1"/>
  <c r="AK56" i="1"/>
  <c r="AN55" i="1"/>
  <c r="AM55" i="1"/>
  <c r="AL55" i="1"/>
  <c r="AK55" i="1"/>
  <c r="AN6" i="1"/>
  <c r="AM6" i="1"/>
  <c r="AL6" i="1"/>
  <c r="AK6" i="1"/>
  <c r="AN54" i="1"/>
  <c r="AM54" i="1"/>
  <c r="AL54" i="1"/>
  <c r="AK54" i="1"/>
  <c r="AN18" i="1"/>
  <c r="AM18" i="1"/>
  <c r="AL18" i="1"/>
  <c r="AK18" i="1"/>
  <c r="AN52" i="1"/>
  <c r="AM52" i="1"/>
  <c r="AL52" i="1"/>
  <c r="AK52" i="1"/>
  <c r="AN15" i="1"/>
  <c r="AM15" i="1"/>
  <c r="AL15" i="1"/>
  <c r="AK15" i="1"/>
  <c r="AN13" i="1"/>
  <c r="AM13" i="1"/>
  <c r="AL13" i="1"/>
  <c r="AK13" i="1"/>
  <c r="AN161" i="1"/>
  <c r="AM161" i="1"/>
  <c r="AL161" i="1"/>
  <c r="AK161" i="1"/>
  <c r="AN145" i="1"/>
  <c r="AM145" i="1"/>
  <c r="AL145" i="1"/>
  <c r="AK145" i="1"/>
  <c r="AN7" i="1"/>
  <c r="AM7" i="1"/>
  <c r="AL7" i="1"/>
  <c r="AK7" i="1"/>
  <c r="AN46" i="1"/>
  <c r="AM46" i="1"/>
  <c r="AL46" i="1"/>
  <c r="AK46" i="1"/>
  <c r="AN62" i="1"/>
  <c r="AM62" i="1"/>
  <c r="AL62" i="1"/>
  <c r="AK62" i="1"/>
  <c r="AN95" i="1"/>
  <c r="AM95" i="1"/>
  <c r="AL95" i="1"/>
  <c r="AK95" i="1"/>
  <c r="AN45" i="1"/>
  <c r="AM45" i="1"/>
  <c r="AL45" i="1"/>
  <c r="AK45" i="1"/>
  <c r="AN12" i="1"/>
  <c r="AM12" i="1"/>
  <c r="AL12" i="1"/>
  <c r="AK12" i="1"/>
  <c r="AN159" i="1"/>
  <c r="AM159" i="1"/>
  <c r="AL159" i="1"/>
  <c r="AK159" i="1"/>
  <c r="AN115" i="1"/>
  <c r="AM115" i="1"/>
  <c r="AL115" i="1"/>
  <c r="AK115" i="1"/>
  <c r="AN49" i="1"/>
  <c r="AM49" i="1"/>
  <c r="AL49" i="1"/>
  <c r="AK49" i="1"/>
  <c r="AN155" i="1"/>
  <c r="AM155" i="1"/>
  <c r="AL155" i="1"/>
  <c r="AK155" i="1"/>
  <c r="AN44" i="1"/>
  <c r="AM44" i="1"/>
  <c r="AL44" i="1"/>
  <c r="AK44" i="1"/>
  <c r="AN50" i="1"/>
  <c r="AM50" i="1"/>
  <c r="AL50" i="1"/>
  <c r="AK50" i="1"/>
  <c r="AN158" i="1"/>
  <c r="AM158" i="1"/>
  <c r="AL158" i="1"/>
  <c r="AK158" i="1"/>
  <c r="AN169" i="1"/>
  <c r="AM169" i="1"/>
  <c r="AL169" i="1"/>
  <c r="AK169" i="1"/>
  <c r="AN170" i="1"/>
  <c r="AM170" i="1"/>
  <c r="AL170" i="1"/>
  <c r="AK170" i="1"/>
  <c r="AN124" i="1"/>
  <c r="AM124" i="1"/>
  <c r="AL124" i="1"/>
  <c r="AK124" i="1"/>
  <c r="AN51" i="1"/>
  <c r="AM51" i="1"/>
  <c r="AL51" i="1"/>
  <c r="AK51" i="1"/>
  <c r="AN42" i="1"/>
  <c r="AM42" i="1"/>
  <c r="AL42" i="1"/>
  <c r="AK42" i="1"/>
  <c r="AN43" i="1"/>
  <c r="AM43" i="1"/>
  <c r="AL43" i="1"/>
  <c r="AK43" i="1"/>
  <c r="AN110" i="1"/>
  <c r="AM110" i="1"/>
  <c r="AL110" i="1"/>
  <c r="AK110" i="1"/>
  <c r="AN80" i="1"/>
  <c r="AM80" i="1"/>
  <c r="AL80" i="1"/>
  <c r="AK80" i="1"/>
  <c r="AN126" i="1"/>
  <c r="AM126" i="1"/>
  <c r="AL126" i="1"/>
  <c r="AK126" i="1"/>
  <c r="AN40" i="1"/>
  <c r="AM40" i="1"/>
  <c r="AL40" i="1"/>
  <c r="AK40" i="1"/>
  <c r="AN140" i="1"/>
  <c r="AM140" i="1"/>
  <c r="AL140" i="1"/>
  <c r="AK140" i="1"/>
  <c r="AN39" i="1"/>
  <c r="AM39" i="1"/>
  <c r="AL39" i="1"/>
  <c r="AK39" i="1"/>
  <c r="AN27" i="1"/>
  <c r="AM27" i="1"/>
  <c r="AL27" i="1"/>
  <c r="AK27" i="1"/>
  <c r="AN183" i="1"/>
  <c r="AM183" i="1"/>
  <c r="AL183" i="1"/>
  <c r="AK183" i="1"/>
  <c r="AN177" i="1"/>
  <c r="AM177" i="1"/>
  <c r="AL177" i="1"/>
  <c r="AK177" i="1"/>
  <c r="AN83" i="1"/>
  <c r="AM83" i="1"/>
  <c r="AL83" i="1"/>
  <c r="AK83" i="1"/>
  <c r="AK20" i="1"/>
  <c r="AL20" i="1"/>
  <c r="AM20" i="1"/>
  <c r="AN20" i="1"/>
  <c r="AK21" i="1"/>
  <c r="AL21" i="1"/>
  <c r="AM21" i="1"/>
  <c r="AN21" i="1"/>
  <c r="AK2" i="1"/>
  <c r="AL2" i="1"/>
  <c r="AM2" i="1"/>
  <c r="AN2" i="1"/>
  <c r="AK128" i="1"/>
  <c r="AL128" i="1"/>
  <c r="AM128" i="1"/>
  <c r="AN128" i="1"/>
  <c r="AK23" i="1"/>
  <c r="AL23" i="1"/>
  <c r="AM23" i="1"/>
  <c r="AN23" i="1"/>
  <c r="AK34" i="1"/>
  <c r="AL34" i="1"/>
  <c r="AM34" i="1"/>
  <c r="AN34" i="1"/>
  <c r="AK180" i="1"/>
  <c r="AL180" i="1"/>
  <c r="AM180" i="1"/>
  <c r="AN180" i="1"/>
  <c r="AK61" i="1"/>
  <c r="AL61" i="1"/>
  <c r="AM61" i="1"/>
  <c r="AN61" i="1"/>
  <c r="AK151" i="1"/>
  <c r="AL151" i="1"/>
  <c r="AM151" i="1"/>
  <c r="AN151" i="1"/>
  <c r="AK24" i="1"/>
  <c r="AL24" i="1"/>
  <c r="AM24" i="1"/>
  <c r="AN24" i="1"/>
  <c r="AK53" i="1"/>
  <c r="AL53" i="1"/>
  <c r="AM53" i="1"/>
  <c r="AN53" i="1"/>
  <c r="AK33" i="1"/>
  <c r="AL33" i="1"/>
  <c r="AM33" i="1"/>
  <c r="AN33" i="1"/>
  <c r="AK35" i="1"/>
  <c r="AL35" i="1"/>
  <c r="AM35" i="1"/>
  <c r="AN35" i="1"/>
  <c r="AK157" i="1"/>
  <c r="AL157" i="1"/>
  <c r="AM157" i="1"/>
  <c r="AN157" i="1"/>
  <c r="AK127" i="1"/>
  <c r="AL127" i="1"/>
  <c r="AM127" i="1"/>
  <c r="AN127" i="1"/>
  <c r="AK167" i="1"/>
  <c r="AL167" i="1"/>
  <c r="AM167" i="1"/>
  <c r="AN167" i="1"/>
  <c r="AK36" i="1"/>
  <c r="AL36" i="1"/>
  <c r="AM36" i="1"/>
  <c r="AN36" i="1"/>
  <c r="AK38" i="1"/>
  <c r="AL38" i="1"/>
  <c r="AM38" i="1"/>
  <c r="AN38" i="1"/>
  <c r="AK37" i="1"/>
  <c r="AL37" i="1"/>
  <c r="AM37" i="1"/>
  <c r="AN37" i="1"/>
  <c r="AN19" i="1"/>
  <c r="AM19" i="1"/>
  <c r="AL19" i="1"/>
  <c r="AK19" i="1"/>
</calcChain>
</file>

<file path=xl/sharedStrings.xml><?xml version="1.0" encoding="utf-8"?>
<sst xmlns="http://schemas.openxmlformats.org/spreadsheetml/2006/main" count="14027" uniqueCount="737">
  <si>
    <t>SubmissionDate</t>
  </si>
  <si>
    <t>Date</t>
  </si>
  <si>
    <t>Completed_by</t>
  </si>
  <si>
    <t>note1</t>
  </si>
  <si>
    <t>A1_1_1_Syr_Governorate</t>
  </si>
  <si>
    <t>A1_1_2_Syr_District</t>
  </si>
  <si>
    <t>A1_1_3_SYR_Sub_district</t>
  </si>
  <si>
    <t>A1_1_4_SYR_Village</t>
  </si>
  <si>
    <t>note2</t>
  </si>
  <si>
    <t>A1_1_1TotalPopulation</t>
  </si>
  <si>
    <t>A1_1_2IDPpopulation</t>
  </si>
  <si>
    <t>note3</t>
  </si>
  <si>
    <t>B2_hosting-B2_2_Friends_Family</t>
  </si>
  <si>
    <t>B2_hosting-B2_1_Host_Community</t>
  </si>
  <si>
    <t>B2_hosting-B2_2_Camps</t>
  </si>
  <si>
    <t>B2_hosting-B2_3_Rental</t>
  </si>
  <si>
    <t>B2_hosting-B2_4_Tents</t>
  </si>
  <si>
    <t>B2_hosting-B2_5_Schools</t>
  </si>
  <si>
    <t>B2_hosting-B2_6_Farms</t>
  </si>
  <si>
    <t>B2_hosting-B2_7_Collective_shelters</t>
  </si>
  <si>
    <t>B2_hosting-B2_8_Empty_houses</t>
  </si>
  <si>
    <t>B2_hosting-B2_9_Other</t>
  </si>
  <si>
    <t>B2_hosting-B2_9_1_If_Other_accomodation</t>
  </si>
  <si>
    <t>sum_hosting</t>
  </si>
  <si>
    <t>noteIDP</t>
  </si>
  <si>
    <t>B2_2_2_IDP_Camps</t>
  </si>
  <si>
    <t>villages_camps-B2_2_3_Where_IDP_camps1</t>
  </si>
  <si>
    <t>villages_camps-B2_2_3_Where_IDP_camps2</t>
  </si>
  <si>
    <t>villages_camps-B2_2_3_Where_IDP_camps3</t>
  </si>
  <si>
    <t>villages_camps-B2_2_3_Where_IDP_camps4</t>
  </si>
  <si>
    <t>villages_camps-B2_2_3_Where_IDP_camps5</t>
  </si>
  <si>
    <t>note4</t>
  </si>
  <si>
    <t>C3_1_Roads_affected</t>
  </si>
  <si>
    <t>C3_1_2_Roads_affected_by_what</t>
  </si>
  <si>
    <t>C3_1_3_Roads_affected_other</t>
  </si>
  <si>
    <t>C3_1_4Car_acces</t>
  </si>
  <si>
    <t>C3_1_5Truck_access</t>
  </si>
  <si>
    <t>C3_2Storm_affected_market</t>
  </si>
  <si>
    <t>C3_3Storm_affected_crop</t>
  </si>
  <si>
    <t>C3_4Replenish_stocks_one_week</t>
  </si>
  <si>
    <t>C3_4Replenish_stocks_two_weeks</t>
  </si>
  <si>
    <t>note5</t>
  </si>
  <si>
    <t>D4_1People_left_storm</t>
  </si>
  <si>
    <t>D4_2Number_people_left</t>
  </si>
  <si>
    <t>D4_3Why_did_they_leave</t>
  </si>
  <si>
    <t>Where_IDP_go-D4_4Where_did_they_go1</t>
  </si>
  <si>
    <t>Where_IDP_go-D4_4Where_did_they_go2</t>
  </si>
  <si>
    <t>Where_IDP_go-D4_4Where_did_they_go3</t>
  </si>
  <si>
    <t>Where_IDP_go-D4_4Where_did_they_go4</t>
  </si>
  <si>
    <t>Where_IDP_go-D4_4Where_did_they_go5</t>
  </si>
  <si>
    <t>Where_IDP_go-D4_4Where_did_they_go6</t>
  </si>
  <si>
    <t>D4_5What_accommodation</t>
  </si>
  <si>
    <t>D4_5What_accommodation_other</t>
  </si>
  <si>
    <t>D4_6People_leaving_after_storm</t>
  </si>
  <si>
    <t>Where_IDP_wouldgo-D4_4Where_would_they_go1</t>
  </si>
  <si>
    <t>Where_IDP_wouldgo-D4_4Where_would_they_go2</t>
  </si>
  <si>
    <t>Where_IDP_wouldgo-D4_4Where_would_they_go3</t>
  </si>
  <si>
    <t>Where_IDP_wouldgo-D4_4Where_would_they_go4</t>
  </si>
  <si>
    <t>Where_IDP_wouldgo-D4_4Where_would_they_go5</t>
  </si>
  <si>
    <t>Where_IDP_wouldgo-D4_4Where_would_they_go6</t>
  </si>
  <si>
    <t>note6</t>
  </si>
  <si>
    <t>E5_1Shelters_damaged</t>
  </si>
  <si>
    <t>damages-E5_2_1Damaged_house</t>
  </si>
  <si>
    <t>damages-E5_2_1Damaged_private</t>
  </si>
  <si>
    <t>damages-E5_2_1Damaged_tents</t>
  </si>
  <si>
    <t>damages-E5_2_1Damaged_schools</t>
  </si>
  <si>
    <t>damages-E5_2_1Damaged_farms</t>
  </si>
  <si>
    <t>damages-E5_2_1Damaged_collective</t>
  </si>
  <si>
    <t>damages-E5_2_1Damaged_empty_house</t>
  </si>
  <si>
    <t>damages-E5_2_1Damaged_mosque</t>
  </si>
  <si>
    <t>damages-E5_2_1Damaged_other</t>
  </si>
  <si>
    <t>damages-E5_2_2If_Damaged_other</t>
  </si>
  <si>
    <t>E5_3Kind_damage</t>
  </si>
  <si>
    <t>E5_4Ability_repair</t>
  </si>
  <si>
    <t>E5_5Reason_not_able_repair</t>
  </si>
  <si>
    <t>E5_2_2If_not_able_repair_tools</t>
  </si>
  <si>
    <t>E5_2_2If_not_able_repair_materials</t>
  </si>
  <si>
    <t>E5_2_2If_not_able_repair_other</t>
  </si>
  <si>
    <t>E5_5Reason_able_repair</t>
  </si>
  <si>
    <t>E5_2_2If_able_repair_other</t>
  </si>
  <si>
    <t>E5_6Flooding</t>
  </si>
  <si>
    <t>E5_6_1Shelter_affected_flooding</t>
  </si>
  <si>
    <t>note7</t>
  </si>
  <si>
    <t>label_question</t>
  </si>
  <si>
    <t>Butane_gas</t>
  </si>
  <si>
    <t>Butane_usage</t>
  </si>
  <si>
    <t>Kerosene</t>
  </si>
  <si>
    <t>Kerosene_usage</t>
  </si>
  <si>
    <t>Propane</t>
  </si>
  <si>
    <t>Propane_usage</t>
  </si>
  <si>
    <t>Coal</t>
  </si>
  <si>
    <t>Coal_usage</t>
  </si>
  <si>
    <t>Wood</t>
  </si>
  <si>
    <t>Wood_usage</t>
  </si>
  <si>
    <t>HH_Items_Materials</t>
  </si>
  <si>
    <t>HH_Items_Materials_usage</t>
  </si>
  <si>
    <t>burning-F6_1If_burning_HH_Items_Materials1</t>
  </si>
  <si>
    <t>burning-F6_1If_burning_HH_Items_Materials2</t>
  </si>
  <si>
    <t>burning-F6_1If_burning_HH_Items_Materials3</t>
  </si>
  <si>
    <t>F6_2Percentage_burning_HH_items</t>
  </si>
  <si>
    <t>F6_3Contingency_stocks</t>
  </si>
  <si>
    <t>F6_4Contingency_stocks_management</t>
  </si>
  <si>
    <t>note9</t>
  </si>
  <si>
    <t>H8_1Humanitarian_access</t>
  </si>
  <si>
    <t>organisationdeliver-H8_2_1Which_organizations1</t>
  </si>
  <si>
    <t>organisationdeliver-H8_2_2Which_organizations2</t>
  </si>
  <si>
    <t>organisationdeliver-H8_2_3Which_organizations3</t>
  </si>
  <si>
    <t>H8_3Receive_preparation_supplies</t>
  </si>
  <si>
    <t>organisation-H8_3_1Preparation_Which_organizations1</t>
  </si>
  <si>
    <t>organisation-H8_3_2Preparation_Which_organizations2</t>
  </si>
  <si>
    <t>organisation-H8_3_3Preparation_Which_organizations3</t>
  </si>
  <si>
    <t>items-H8_4Items_delivered1</t>
  </si>
  <si>
    <t>items-H8_4Items_delivered2</t>
  </si>
  <si>
    <t>items-H8_4Items_delivered3</t>
  </si>
  <si>
    <t>H8_5winterneeds</t>
  </si>
  <si>
    <t>H8_5Winter_needs1</t>
  </si>
  <si>
    <t>H8_5Winter_needs1_other</t>
  </si>
  <si>
    <t>H8_5Winter_needs2</t>
  </si>
  <si>
    <t>H8_5Winter_needs2_other</t>
  </si>
  <si>
    <t>H8_5Winter_needs3</t>
  </si>
  <si>
    <t>H8_5Winter_needs3_other</t>
  </si>
  <si>
    <t>H8_6Priorityneeds</t>
  </si>
  <si>
    <t>H8_6Priority_needs1</t>
  </si>
  <si>
    <t>H8_6Priority_needs1_health</t>
  </si>
  <si>
    <t>H8_6Priority_needs1_other</t>
  </si>
  <si>
    <t>H8_6Priority_needs2</t>
  </si>
  <si>
    <t>H8_6Priority_needs2_health</t>
  </si>
  <si>
    <t>H8_6Priority_needs2_other</t>
  </si>
  <si>
    <t>H8_6Priority_needs3</t>
  </si>
  <si>
    <t>H8_6Priority_needs3_health</t>
  </si>
  <si>
    <t>H8_6Priority_needs3_other</t>
  </si>
  <si>
    <t>meta-instanceID</t>
  </si>
  <si>
    <t>KEY</t>
  </si>
  <si>
    <t>Tania</t>
  </si>
  <si>
    <t>Homs</t>
  </si>
  <si>
    <t>Al forglos</t>
  </si>
  <si>
    <t>no</t>
  </si>
  <si>
    <t>yes</t>
  </si>
  <si>
    <t>snow_accumulation</t>
  </si>
  <si>
    <t>Cracking walls</t>
  </si>
  <si>
    <t>Tools</t>
  </si>
  <si>
    <t>partially</t>
  </si>
  <si>
    <t>cooking heating</t>
  </si>
  <si>
    <t>Clothes</t>
  </si>
  <si>
    <t>Furniture without use</t>
  </si>
  <si>
    <t>Plastic</t>
  </si>
  <si>
    <t>Red cross</t>
  </si>
  <si>
    <t>Gas_heaters</t>
  </si>
  <si>
    <t>Fuel</t>
  </si>
  <si>
    <t>Blankets</t>
  </si>
  <si>
    <t>Winter_support</t>
  </si>
  <si>
    <t>Health_assistance</t>
  </si>
  <si>
    <t>Water</t>
  </si>
  <si>
    <t>uuid:11770f23-63ab-4c8e-95bd-1c3063207b59</t>
  </si>
  <si>
    <t>Construct small houses</t>
  </si>
  <si>
    <t>ice snow_accumulation</t>
  </si>
  <si>
    <t xml:space="preserve">Cracking walls </t>
  </si>
  <si>
    <t>dont_know</t>
  </si>
  <si>
    <t>Electricity</t>
  </si>
  <si>
    <t>uuid:4c4769c3-cb24-431a-a03b-524312d79aa5</t>
  </si>
  <si>
    <t>Zouhair</t>
  </si>
  <si>
    <t>Rural Damascus</t>
  </si>
  <si>
    <t>Ariha</t>
  </si>
  <si>
    <t>Babella</t>
  </si>
  <si>
    <t>fallen_tree_debris snow_accumulation</t>
  </si>
  <si>
    <t>Bad weather</t>
  </si>
  <si>
    <t>friends_family host_community</t>
  </si>
  <si>
    <t>Total damage</t>
  </si>
  <si>
    <t>Lack_of_materials Level_of_damage</t>
  </si>
  <si>
    <t>Construction materials</t>
  </si>
  <si>
    <t>Furniture</t>
  </si>
  <si>
    <t>Gas</t>
  </si>
  <si>
    <t>Winter_clothes</t>
  </si>
  <si>
    <t>Food</t>
  </si>
  <si>
    <t>Child_Baby_items</t>
  </si>
  <si>
    <t>Cash</t>
  </si>
  <si>
    <t>uuid:e2d0ad2a-d73c-4798-a718-6448c14791ac</t>
  </si>
  <si>
    <t>Idleb</t>
  </si>
  <si>
    <t>Heish</t>
  </si>
  <si>
    <t>Farkia</t>
  </si>
  <si>
    <t>Jabal al zawi</t>
  </si>
  <si>
    <t>Zaraqeb</t>
  </si>
  <si>
    <t>flooding snow_accumulation</t>
  </si>
  <si>
    <t>Cracking walls and damage to door and windows</t>
  </si>
  <si>
    <t>Level_of_damage other</t>
  </si>
  <si>
    <t>No money</t>
  </si>
  <si>
    <t>Shoes</t>
  </si>
  <si>
    <t>Medicines</t>
  </si>
  <si>
    <t>None</t>
  </si>
  <si>
    <t>Shelter_shelter_materials</t>
  </si>
  <si>
    <t>uuid:5bd8f909-49a3-4bed-a78f-71e26c2f5612</t>
  </si>
  <si>
    <t>Badama</t>
  </si>
  <si>
    <t>ice fallen_tree_debris</t>
  </si>
  <si>
    <t>Bad livelihood conditions</t>
  </si>
  <si>
    <t>Latkia</t>
  </si>
  <si>
    <t>friends_family schools</t>
  </si>
  <si>
    <t>Brocken glasses and windows</t>
  </si>
  <si>
    <t>Tools Plastic_sheeting Tarp</t>
  </si>
  <si>
    <t>heating</t>
  </si>
  <si>
    <t>uuid:bfdae3ce-c66a-4efc-9d4b-6a61646e033b</t>
  </si>
  <si>
    <t>Harim</t>
  </si>
  <si>
    <t>Sqaa</t>
  </si>
  <si>
    <t xml:space="preserve">Damages to their places </t>
  </si>
  <si>
    <t>Armanaz</t>
  </si>
  <si>
    <t>Dwairin</t>
  </si>
  <si>
    <t>friends_family rental</t>
  </si>
  <si>
    <t>Cracking walls and damages to doors</t>
  </si>
  <si>
    <t>uuid:81933760-4d6e-47c6-a33f-2f5f8557135c</t>
  </si>
  <si>
    <t>Aleppo</t>
  </si>
  <si>
    <t>Banan</t>
  </si>
  <si>
    <t>Bad conditions</t>
  </si>
  <si>
    <t xml:space="preserve">Othere villages </t>
  </si>
  <si>
    <t>host_community empty_houses</t>
  </si>
  <si>
    <t>Broken glasses</t>
  </si>
  <si>
    <t>Dont_know</t>
  </si>
  <si>
    <t xml:space="preserve">Clothe  </t>
  </si>
  <si>
    <t>uuid:d3d4da1f-32d6-48cd-9d81-ffdefdfbc956</t>
  </si>
  <si>
    <t>Damascus</t>
  </si>
  <si>
    <t>cooking</t>
  </si>
  <si>
    <t>Used furniture</t>
  </si>
  <si>
    <t>Old cloth</t>
  </si>
  <si>
    <t>Mattresses</t>
  </si>
  <si>
    <t>uuid:1b407071-b795-46c6-886c-ba1d9544337f</t>
  </si>
  <si>
    <t>Ahmad</t>
  </si>
  <si>
    <t>Menbij</t>
  </si>
  <si>
    <t>Abu qalqal</t>
  </si>
  <si>
    <t>ice</t>
  </si>
  <si>
    <t>Turkey</t>
  </si>
  <si>
    <t>Wall and windows damage</t>
  </si>
  <si>
    <t>other</t>
  </si>
  <si>
    <t>heating transportation</t>
  </si>
  <si>
    <t>Plastics</t>
  </si>
  <si>
    <t>uuid:95d0352b-c263-4e42-9de8-e3db497a0de6</t>
  </si>
  <si>
    <t>Hoss</t>
  </si>
  <si>
    <t xml:space="preserve">Cracking walls and humidity </t>
  </si>
  <si>
    <t>uuid:70af9edc-6568-494d-9161-4b1fdadac63d</t>
  </si>
  <si>
    <t>Al zahra</t>
  </si>
  <si>
    <t>Clothe</t>
  </si>
  <si>
    <t>uuid:6579cf58-57ab-4d95-a92c-f69bdf340047</t>
  </si>
  <si>
    <t xml:space="preserve">Abu qalqal </t>
  </si>
  <si>
    <t>UN</t>
  </si>
  <si>
    <t>uuid:44499dfa-056b-421b-8e79-30d1334747bc</t>
  </si>
  <si>
    <t>uuid:40310b09-9082-4c8f-838d-1cabb8c9d885</t>
  </si>
  <si>
    <t>uuid:f4762d39-d9f5-44c7-8ee8-aaa5a03d9c8d</t>
  </si>
  <si>
    <t>Afrin</t>
  </si>
  <si>
    <t>Dar al kabir</t>
  </si>
  <si>
    <t>uuid:4469a969-e941-4008-a3d0-83ce3017b53e</t>
  </si>
  <si>
    <t xml:space="preserve">Jandairis </t>
  </si>
  <si>
    <t>Sannara</t>
  </si>
  <si>
    <t>Lack_of_security</t>
  </si>
  <si>
    <t>uuid:806dbf85-7ec1-43d9-b122-09cf95bd5073</t>
  </si>
  <si>
    <t>Dana</t>
  </si>
  <si>
    <t>Bad livelihood</t>
  </si>
  <si>
    <t>tents</t>
  </si>
  <si>
    <t>Cloth</t>
  </si>
  <si>
    <t>Goal</t>
  </si>
  <si>
    <t>uuid:9417c1c1-2717-4736-8049-0d7fab228cb3</t>
  </si>
  <si>
    <t>Aghtrin</t>
  </si>
  <si>
    <t>Ala'ala</t>
  </si>
  <si>
    <t>Household_items</t>
  </si>
  <si>
    <t>uuid:0298f311-8e82-456d-8aeb-471570d65a26</t>
  </si>
  <si>
    <t>Western Tal a'ar al gharbe</t>
  </si>
  <si>
    <t>uuid:3a453b9f-1831-456a-aed3-ff25ced32c72</t>
  </si>
  <si>
    <t>Tall refaat</t>
  </si>
  <si>
    <t>Deir hafer</t>
  </si>
  <si>
    <t>Damages to their places</t>
  </si>
  <si>
    <t>friends_family</t>
  </si>
  <si>
    <t>Cracking walls and nash</t>
  </si>
  <si>
    <t>Do not know</t>
  </si>
  <si>
    <t>uuid:5347a054-7c5b-4d11-859d-d55cffee1c50</t>
  </si>
  <si>
    <t>Qaraqoy al tahtani</t>
  </si>
  <si>
    <t>uuid:a5ff7584-ba26-4e24-881d-946fcc1f090d</t>
  </si>
  <si>
    <t>uuid:9d394bd5-110c-4ced-9d07-1de448e941d4</t>
  </si>
  <si>
    <t>Dar kabir</t>
  </si>
  <si>
    <t>uuid:7f669e2c-d103-4b44-9b17-484d0b3f6408</t>
  </si>
  <si>
    <t>Al bab</t>
  </si>
  <si>
    <t xml:space="preserve">Kharabsha </t>
  </si>
  <si>
    <t>uuid:83c627f0-10e3-4e0f-b1bf-798dea70e70f</t>
  </si>
  <si>
    <t>Der hafir</t>
  </si>
  <si>
    <t>uuid:5f940845-8626-45a4-920b-209ba9a75217</t>
  </si>
  <si>
    <t>Duma</t>
  </si>
  <si>
    <t>uuid:867fad35-defb-40f7-841a-a65fe811ce79</t>
  </si>
  <si>
    <t>Darbazin al fawkani</t>
  </si>
  <si>
    <t>uuid:49fca02c-f876-4c9d-93d5-2e3fe4357624</t>
  </si>
  <si>
    <t>Jarablus</t>
  </si>
  <si>
    <t>Halwaniyi</t>
  </si>
  <si>
    <t>Ashrit al hdoude</t>
  </si>
  <si>
    <t>flooding ice snow_accumulation</t>
  </si>
  <si>
    <t>Damages to their place</t>
  </si>
  <si>
    <t>Aahrit al hdoudi</t>
  </si>
  <si>
    <t>friends_family rental tents</t>
  </si>
  <si>
    <t>Nash and cracking walls</t>
  </si>
  <si>
    <t>Lack of money</t>
  </si>
  <si>
    <t>Isis</t>
  </si>
  <si>
    <t>uuid:9aab0f3a-3432-4e68-99de-d1b8e2f3ccda</t>
  </si>
  <si>
    <t>uuid:9e6c3d22-cd6f-420d-be71-ebe43c95f098</t>
  </si>
  <si>
    <t>Hama</t>
  </si>
  <si>
    <t>Garbage</t>
  </si>
  <si>
    <t>uuid:fa564ce1-4303-490b-bb33-d64e491882bc</t>
  </si>
  <si>
    <t>uuid:06ab3947-f96a-40c5-9d6f-e23b87988920</t>
  </si>
  <si>
    <t>uuid:3f357d8d-2f30-4d90-b7c0-6f1124e567b7</t>
  </si>
  <si>
    <t>uuid:ce4ee8f7-0618-4338-a171-fb33857ffe21</t>
  </si>
  <si>
    <t>uuid:b409cfeb-4500-405c-b30b-0a259f74de2b</t>
  </si>
  <si>
    <t>Ehsem</t>
  </si>
  <si>
    <t>Glasses</t>
  </si>
  <si>
    <t>uuid:55d45122-4ce2-4d93-9c83-ed0dcbb419e0</t>
  </si>
  <si>
    <t>Jarbalus</t>
  </si>
  <si>
    <t>Ghandorah</t>
  </si>
  <si>
    <t>uuid:c27b0713-2e9a-43ab-9da9-833546a909ba</t>
  </si>
  <si>
    <t>Al mkharim tahtani</t>
  </si>
  <si>
    <t>uuid:b2db8894-0f12-4656-bc5a-cf76f67e3813</t>
  </si>
  <si>
    <t>Aaomri</t>
  </si>
  <si>
    <t>Shamel</t>
  </si>
  <si>
    <t>Maadal</t>
  </si>
  <si>
    <t>Aabshal</t>
  </si>
  <si>
    <t>Nash</t>
  </si>
  <si>
    <t>uuid:cdbfab5a-4ed7-40cc-a7c6-e5287fcca6c6</t>
  </si>
  <si>
    <t>Farqalas</t>
  </si>
  <si>
    <t>uuid:54c6e293-d0ce-4938-b1d9-a30d7b72d68b</t>
  </si>
  <si>
    <t>Haj abdin</t>
  </si>
  <si>
    <t>uuid:d672873e-beec-455a-8385-087713ee5474</t>
  </si>
  <si>
    <t>Al qandura</t>
  </si>
  <si>
    <t>Marmar hajar</t>
  </si>
  <si>
    <t>flooding</t>
  </si>
  <si>
    <t>Madinet membej</t>
  </si>
  <si>
    <t>Severe Cracking walls</t>
  </si>
  <si>
    <t>Furniture wihout use</t>
  </si>
  <si>
    <t>uuid:17053f7a-fcf4-4f86-93df-ed5fd1a87ec3</t>
  </si>
  <si>
    <t>Arbin</t>
  </si>
  <si>
    <t>Ghouta sharkeya</t>
  </si>
  <si>
    <t>uuid:2482b6d0-bf9a-4bc0-bea5-689117b9a4b1</t>
  </si>
  <si>
    <t>uuid:2194857f-a558-4ab8-aa10-ce11f044612d</t>
  </si>
  <si>
    <t>Abul thohur</t>
  </si>
  <si>
    <t xml:space="preserve">There are no IDPs supposedly </t>
  </si>
  <si>
    <t>Al tarfaye</t>
  </si>
  <si>
    <t>Al mesherfe</t>
  </si>
  <si>
    <t>Masah</t>
  </si>
  <si>
    <t>Cracking walls and windows and doors</t>
  </si>
  <si>
    <t>uuid:c673ef0b-d370-4932-af47-40b79d18775e</t>
  </si>
  <si>
    <t>Thakba</t>
  </si>
  <si>
    <t>uuid:291706d9-e18e-476f-9ae7-df0d0f3c42e0</t>
  </si>
  <si>
    <t>Al bara</t>
  </si>
  <si>
    <t>Caves</t>
  </si>
  <si>
    <t>Qatar foundation</t>
  </si>
  <si>
    <t>Turkish foundation</t>
  </si>
  <si>
    <t>Winter_shoes</t>
  </si>
  <si>
    <t>uuid:4fe2fa48-2f6f-458c-9ca9-9f20676fdb1a</t>
  </si>
  <si>
    <t>uuid:2233e788-e0ac-4769-a28c-c8e6b40f50e5</t>
  </si>
  <si>
    <t>uuid:e834e433-17b6-4a62-8681-7ca47d4411f1</t>
  </si>
  <si>
    <t>Qottain al jabal</t>
  </si>
  <si>
    <t>uuid:e6bffbab-ecb9-4c68-9a8f-a004a4d8f193</t>
  </si>
  <si>
    <t>Montef</t>
  </si>
  <si>
    <t>Rural montef</t>
  </si>
  <si>
    <t>uuid:287645c3-8f2b-4344-8dee-b254aeab8947</t>
  </si>
  <si>
    <t>A'rima</t>
  </si>
  <si>
    <t>uuid:df075328-4144-4151-9bda-9a1e7ebc1032</t>
  </si>
  <si>
    <t>Ar-Ra'ee</t>
  </si>
  <si>
    <t>Kobat cheeh</t>
  </si>
  <si>
    <t>ISIS</t>
  </si>
  <si>
    <t>uuid:11d2e715-0bf1-4b05-8930-58dc7727919d</t>
  </si>
  <si>
    <t>Ghandrorah</t>
  </si>
  <si>
    <t>uuid:ee8e16c3-3bec-40a0-ba70-cc52cbf35814</t>
  </si>
  <si>
    <t>Deir salibe</t>
  </si>
  <si>
    <t>Al mraej</t>
  </si>
  <si>
    <t>Mariamin</t>
  </si>
  <si>
    <t>Al hadher</t>
  </si>
  <si>
    <t>Same villages previously mentioned</t>
  </si>
  <si>
    <t>uuid:64a48167-4ed2-43a4-9d1b-5c1efaaa7815</t>
  </si>
  <si>
    <t>Ghazlaniye</t>
  </si>
  <si>
    <t>uuid:797a98e1-4b64-49dc-bd33-48bac8b615b1</t>
  </si>
  <si>
    <t>uuid:24d041e2-00a5-4f21-bd49-eedd88688a0d</t>
  </si>
  <si>
    <t>Ghizlaniye</t>
  </si>
  <si>
    <t>uuid:2ba06b89-c3de-4949-a969-fb3612cae632</t>
  </si>
  <si>
    <t>uuid:da13030e-038d-4cf0-b7dd-978037a5ba72</t>
  </si>
  <si>
    <t>Hajeb</t>
  </si>
  <si>
    <t>uuid:0a320d38-ee10-4f69-9e4d-54bc821db77f</t>
  </si>
  <si>
    <t>Janudiyeh</t>
  </si>
  <si>
    <t>Damages to their home and cold</t>
  </si>
  <si>
    <t>Gawergo</t>
  </si>
  <si>
    <t>empty_houses</t>
  </si>
  <si>
    <t>I do not know</t>
  </si>
  <si>
    <t>uuid:4a83d9fe-8e08-46eb-a070-57b215635407</t>
  </si>
  <si>
    <t>uuid:12aabaa4-9ca6-4adf-a548-a7646414a71e</t>
  </si>
  <si>
    <t>Chaar</t>
  </si>
  <si>
    <t>uuid:9bd414e6-9353-49bd-8363-98ea987b4236</t>
  </si>
  <si>
    <t>uuid:d127bd15-4820-4b22-b62b-d933d9bb5502</t>
  </si>
  <si>
    <t>Paper</t>
  </si>
  <si>
    <t>uuid:4383a3da-9a6d-42ea-a432-ea19f5f31f9c</t>
  </si>
  <si>
    <t>uuid:ecfcc13c-2b17-4f5e-b972-cb71f51c3cd2</t>
  </si>
  <si>
    <t>uuid:434c920a-2423-425f-8c44-85bb9ae9a570</t>
  </si>
  <si>
    <t>Houla akrab</t>
  </si>
  <si>
    <t>uuid:a7fa8acc-23cd-4eea-b061-072d1fcf98cd</t>
  </si>
  <si>
    <t>Hammoura</t>
  </si>
  <si>
    <t>Old clothes</t>
  </si>
  <si>
    <t>uuid:72599fd3-a022-44d1-832e-8179228efa08</t>
  </si>
  <si>
    <t>Talbiseh</t>
  </si>
  <si>
    <t>uuid:1665d838-e6c4-4f96-81a6-3ed1d688013d</t>
  </si>
  <si>
    <t>Ghernata</t>
  </si>
  <si>
    <t>uuid:d2b5c41d-4e28-4ac9-aa39-a6a542f777ed</t>
  </si>
  <si>
    <t>Salah  el deen</t>
  </si>
  <si>
    <t>Sanam</t>
  </si>
  <si>
    <t>uuid:daba8656-0b3d-449b-8093-af0cb62f1f33</t>
  </si>
  <si>
    <t>Kam satra</t>
  </si>
  <si>
    <t>uuid:ca50443b-ed94-40a3-b30c-efaec83114c7</t>
  </si>
  <si>
    <t>Blass</t>
  </si>
  <si>
    <t>uuid:60cf2d4b-440e-4f2a-aea7-fb66bea076d9</t>
  </si>
  <si>
    <t>uuid:6b1d264d-c730-4e60-b23f-5f7a9fc2e92b</t>
  </si>
  <si>
    <t>uuid:1e4c2d47-f528-4ffa-ad7d-fd7264acd7e4</t>
  </si>
  <si>
    <t>Korsola</t>
  </si>
  <si>
    <t>uuid:11672c43-bb44-4056-a427-bb94b8459183</t>
  </si>
  <si>
    <t>Asan</t>
  </si>
  <si>
    <t>uuid:a9d6829c-adc9-425b-a0bb-7068ce20003b</t>
  </si>
  <si>
    <t>Hamra</t>
  </si>
  <si>
    <t>uuid:d9b0abae-d166-4883-b92d-4213de01de92</t>
  </si>
  <si>
    <t>Suran</t>
  </si>
  <si>
    <t>Work_Job</t>
  </si>
  <si>
    <t>uuid:ef10115e-e9fe-4280-98c8-be4eceb5fdc0</t>
  </si>
  <si>
    <t>uuid:8b70cf2a-e110-493c-9ff5-01040e233913</t>
  </si>
  <si>
    <t>Harasta</t>
  </si>
  <si>
    <t>uuid:f8d30cff-8984-402e-ac75-8d1e237a2dbd</t>
  </si>
  <si>
    <t>Muhradah</t>
  </si>
  <si>
    <t>Al latami</t>
  </si>
  <si>
    <t xml:space="preserve">No IDPs </t>
  </si>
  <si>
    <t>uuid:f1134fe2-66d7-4c1e-89d2-e8c62c26d11b</t>
  </si>
  <si>
    <t>Sahel el ghab</t>
  </si>
  <si>
    <t>uuid:2ec31eab-a55f-4d5a-8227-81b591cbbd48</t>
  </si>
  <si>
    <t>uuid:2c2cac59-817d-4011-ac9d-b326b5f0f46a</t>
  </si>
  <si>
    <t>Khnefes</t>
  </si>
  <si>
    <t>uuid:214a652d-154c-4765-b964-821973d950b1</t>
  </si>
  <si>
    <t>Woods</t>
  </si>
  <si>
    <t>uuid:8a8127e3-a0e6-4994-8ddd-06f6d2e6e702</t>
  </si>
  <si>
    <t>Talas</t>
  </si>
  <si>
    <t>uuid:079b72d1-9c5f-4df7-8369-16d324134353</t>
  </si>
  <si>
    <t>Harbanifse</t>
  </si>
  <si>
    <t>uuid:4afd78ad-296c-41fd-8d34-3eaa78c08ae4</t>
  </si>
  <si>
    <t>No IDPs</t>
  </si>
  <si>
    <t>uuid:8830bd88-33a8-4479-b655-b8c0feb1a47a</t>
  </si>
  <si>
    <t>uuid:24401131-f09b-4a16-a160-e3dafd91c0b2</t>
  </si>
  <si>
    <t>uuid:68a32c30-97a4-402f-8042-95bbaa0e30c5</t>
  </si>
  <si>
    <t>uuid:8c8b1df6-1f71-4d20-9c5a-c8436b6da3f0</t>
  </si>
  <si>
    <t>Howaz</t>
  </si>
  <si>
    <t>uuid:3cf78551-edf6-4709-8f2c-c2a23bfe6c09</t>
  </si>
  <si>
    <t>uuid:ef2cd257-fa5d-446c-b2c7-602f19db1a89</t>
  </si>
  <si>
    <t>uuid:e434f267-1193-4631-9a8e-263e3a8ad0a2</t>
  </si>
  <si>
    <t>Haritan</t>
  </si>
  <si>
    <t>uuid:33e939b6-952f-43a5-bd64-e3f2b1a5b0d9</t>
  </si>
  <si>
    <t>Kafr sejme</t>
  </si>
  <si>
    <t>uuid:d820d6d9-c1c7-4c08-942a-485ec14a1946</t>
  </si>
  <si>
    <t>uuid:063924a7-0a7e-4a1f-89c1-43aefed07078</t>
  </si>
  <si>
    <t>Braideej</t>
  </si>
  <si>
    <t>uuid:63c22da7-e5f0-418c-b977-4613e5f97106</t>
  </si>
  <si>
    <t>Boustana</t>
  </si>
  <si>
    <t>Sanitation_</t>
  </si>
  <si>
    <t>uuid:e4db71d0-10a3-4be5-9079-6fffdfae3707</t>
  </si>
  <si>
    <t>uuid:0677c6e4-ef64-4400-a7b2-422c1389dd46</t>
  </si>
  <si>
    <t>Hawash</t>
  </si>
  <si>
    <t>uuid:030bff46-efc2-4a34-9db5-5c50de150c98</t>
  </si>
  <si>
    <t>uuid:e88f2262-9a20-42c8-bcb0-d1f918b3c640</t>
  </si>
  <si>
    <t>Janab sawarne</t>
  </si>
  <si>
    <t>uuid:394d256d-0cd1-49f6-97e7-761a6985d227</t>
  </si>
  <si>
    <t>Khanaser</t>
  </si>
  <si>
    <t>No IDPS</t>
  </si>
  <si>
    <t>Damage to their places</t>
  </si>
  <si>
    <t>Maarra</t>
  </si>
  <si>
    <t>uuid:c2ea4416-161f-4735-b8e8-9550e4455129</t>
  </si>
  <si>
    <t>Samra</t>
  </si>
  <si>
    <t>uuid:fa4747ae-c1f3-4025-ba47-54626a74376d</t>
  </si>
  <si>
    <t>Debek</t>
  </si>
  <si>
    <t>uuid:b1232974-b49e-4add-9995-ca64a3fb1a92</t>
  </si>
  <si>
    <t>uuid:ca4e577e-3bf4-4f86-94ab-d7a6df782a31</t>
  </si>
  <si>
    <t>Arman</t>
  </si>
  <si>
    <t>uuid:e284483b-0a23-4d6a-a5c1-4191ff3edcc4</t>
  </si>
  <si>
    <t>Tall aaran</t>
  </si>
  <si>
    <t>uuid:a55054ba-a360-414f-a28c-7b34b172293f</t>
  </si>
  <si>
    <t>uuid:bf1a7837-4038-464b-bbdb-10ae963e06c1</t>
  </si>
  <si>
    <t>uuid:a3cc483a-fd71-46e6-8c98-2037aac4b806</t>
  </si>
  <si>
    <t>Raqama</t>
  </si>
  <si>
    <t>uuid:d106d374-7c2f-4d71-9b1f-47b452f017df</t>
  </si>
  <si>
    <t>uuid:b763be20-ad70-4394-b4e3-ee2fe782f8b7</t>
  </si>
  <si>
    <t xml:space="preserve">Marej dabek </t>
  </si>
  <si>
    <t>uuid:f4acb539-dd5b-40e8-9444-2c5451127d71</t>
  </si>
  <si>
    <t>uuid:73e8c122-20fd-486b-9273-039d8bf90764</t>
  </si>
  <si>
    <t>uuid:cc4306ff-0d38-4bc7-a731-e7ff5d809626</t>
  </si>
  <si>
    <t>Al akabriye</t>
  </si>
  <si>
    <t>Al thuahile</t>
  </si>
  <si>
    <t>The same areas</t>
  </si>
  <si>
    <t>uuid:618dba39-125f-49fa-a84b-a4241e4e64b3</t>
  </si>
  <si>
    <t>Latamne</t>
  </si>
  <si>
    <t>uuid:8df5acab-8943-4522-b762-93c534a73aea</t>
  </si>
  <si>
    <t>Masyaf</t>
  </si>
  <si>
    <t>furniture</t>
  </si>
  <si>
    <t>uuid:8aa6fa65-3907-4f87-a807-1f01799bd2ba</t>
  </si>
  <si>
    <t>Maysaf</t>
  </si>
  <si>
    <t>uuid:79b1891c-efcf-4dfe-8e10-e7f059f40041</t>
  </si>
  <si>
    <t>Maarshimsha</t>
  </si>
  <si>
    <t>Local organization s</t>
  </si>
  <si>
    <t>uuid:15d72453-371f-45a5-b0ef-7aa722aa3cf7</t>
  </si>
  <si>
    <t>uuid:6dfb1805-a659-4c01-8d90-b910ab8e9df6</t>
  </si>
  <si>
    <t>Shbiaa</t>
  </si>
  <si>
    <t xml:space="preserve">Furniture </t>
  </si>
  <si>
    <t>uuid:8097d04e-e042-4cd0-b354-2bd07879fffc</t>
  </si>
  <si>
    <t>Maskana</t>
  </si>
  <si>
    <t>Al habbouba</t>
  </si>
  <si>
    <t>Tabqa</t>
  </si>
  <si>
    <t>uuid:69c08b7a-b010-4ee3-acab-9e4ee4d9f361</t>
  </si>
  <si>
    <t>Al dana</t>
  </si>
  <si>
    <t>No iDPs</t>
  </si>
  <si>
    <t>uuid:c58687f6-59f2-4873-ba5c-f67f8b540cbc</t>
  </si>
  <si>
    <t>uuid:d2f30abd-7d14-4360-ba8a-d94b9166d20b</t>
  </si>
  <si>
    <t>uuid:03d6c4c1-e99f-4383-9115-dda02c22e5b5</t>
  </si>
  <si>
    <t>uuid:b4f9f1ed-a33a-427d-ab17-84282de9b57d</t>
  </si>
  <si>
    <t>uuid:119cf361-9c00-4d36-a71a-f3973c2fb38d</t>
  </si>
  <si>
    <t>uuid:05c49f74-6803-4077-8edd-acc34118f0df</t>
  </si>
  <si>
    <t>reem alkhaldi</t>
  </si>
  <si>
    <t>Dar'a</t>
  </si>
  <si>
    <t>As Sanamayn</t>
  </si>
  <si>
    <t>Samlin</t>
  </si>
  <si>
    <t>Damage (cracks) to roofs of houses</t>
  </si>
  <si>
    <t>Lack_of_materials other</t>
  </si>
  <si>
    <t>plastic sheet</t>
  </si>
  <si>
    <t xml:space="preserve">Lack of money </t>
  </si>
  <si>
    <t>wood</t>
  </si>
  <si>
    <t>waste</t>
  </si>
  <si>
    <t>INGOs</t>
  </si>
  <si>
    <t>blankets</t>
  </si>
  <si>
    <t>uuid:2a8152ab-28b3-4efc-a717-68699f3874d1</t>
  </si>
  <si>
    <t>Reem alkhaldi</t>
  </si>
  <si>
    <t>Ghabagheb</t>
  </si>
  <si>
    <t>SARC</t>
  </si>
  <si>
    <t>Local charity</t>
  </si>
  <si>
    <t>uuid:19faafab-6345-4af0-9d78-d9d7b88da2ff</t>
  </si>
  <si>
    <t>Ayed</t>
  </si>
  <si>
    <t>As-Sanamayn</t>
  </si>
  <si>
    <t>Ankhal</t>
  </si>
  <si>
    <t>Houses are unprepared for the storm</t>
  </si>
  <si>
    <t>Jasim</t>
  </si>
  <si>
    <t>friends_family schools collective_shelters empty_houses</t>
  </si>
  <si>
    <t>uuid:567116cd-9f1e-4bcc-85e5-982c8f024620</t>
  </si>
  <si>
    <t xml:space="preserve"> none</t>
  </si>
  <si>
    <t>none</t>
  </si>
  <si>
    <t>uuid:b167f7c1-14fc-4491-a80e-1ad12c7385ce</t>
  </si>
  <si>
    <t>Fahed</t>
  </si>
  <si>
    <t>Hara</t>
  </si>
  <si>
    <t>uuid:3a9310e9-1305-4576-a4bf-ead519f263ec</t>
  </si>
  <si>
    <t>Bashar</t>
  </si>
  <si>
    <t>Unused furniture</t>
  </si>
  <si>
    <t>Waste</t>
  </si>
  <si>
    <t>IRD</t>
  </si>
  <si>
    <t>Local committees</t>
  </si>
  <si>
    <t>uuid:08d03d69-c748-4342-96c1-1a1d82e59a37</t>
  </si>
  <si>
    <t>Sahm El Golan</t>
  </si>
  <si>
    <t>uuid:ea9ae9d9-f1b8-49a4-9604-c883a6787a62</t>
  </si>
  <si>
    <t>Busra Esh-Sham</t>
  </si>
  <si>
    <t>Broken windows; damaged trees due to snow accumulation</t>
  </si>
  <si>
    <t>Agricultural Items</t>
  </si>
  <si>
    <t>Baby Items</t>
  </si>
  <si>
    <t>uuid:82349509-2058-4dd9-bfd2-aed8b1a90169</t>
  </si>
  <si>
    <t>Regime distribution</t>
  </si>
  <si>
    <t>uuid:5eb98c55-dfb0-4027-af9e-9420b71e74b9</t>
  </si>
  <si>
    <t>Nasib</t>
  </si>
  <si>
    <t>Non use furniture</t>
  </si>
  <si>
    <t>WFP</t>
  </si>
  <si>
    <t>Plastic_sheets</t>
  </si>
  <si>
    <t>uuid:76737dd4-af6d-4db8-9ec2-1f278aaf2c00</t>
  </si>
  <si>
    <t>Mzeireb</t>
  </si>
  <si>
    <t>Tafs</t>
  </si>
  <si>
    <t>uuid:9bb15d48-74da-461c-a676-28849fa73a64</t>
  </si>
  <si>
    <t>Mzereib</t>
  </si>
  <si>
    <t>All the tents collapsed</t>
  </si>
  <si>
    <t>Tools Plastic_sheeting</t>
  </si>
  <si>
    <t>Flash lights</t>
  </si>
  <si>
    <t>uuid:0442bdc0-9bcc-4bdb-91af-23d84bd2fa90</t>
  </si>
  <si>
    <t>Izra'</t>
  </si>
  <si>
    <t>Da'el</t>
  </si>
  <si>
    <t>uuid:1aa465aa-17b4-4350-a56d-575feda5ddcd</t>
  </si>
  <si>
    <t>Unused Furniture</t>
  </si>
  <si>
    <t>uuid:b9136f46-86c7-4e5c-9da2-a797358a75d5</t>
  </si>
  <si>
    <t>Mahjeh</t>
  </si>
  <si>
    <t>flooding fallen_tree_debris</t>
  </si>
  <si>
    <t>Services in other areas are better</t>
  </si>
  <si>
    <t>uuid:1f1266c7-f092-497a-9b0a-f7b00f4557db</t>
  </si>
  <si>
    <t>uuid:6cb61407-faf4-4bc7-ab3e-a5c80400acf5</t>
  </si>
  <si>
    <t>Nimer</t>
  </si>
  <si>
    <t>Local committees (provided by the UN)</t>
  </si>
  <si>
    <t>uuid:b9702c68-35dd-4615-b312-a10871770203</t>
  </si>
  <si>
    <t xml:space="preserve">Plastic </t>
  </si>
  <si>
    <t>uuid:e8c7ef1e-db95-4dc7-b543-c78f87439a10</t>
  </si>
  <si>
    <t>Nawa</t>
  </si>
  <si>
    <t>uuid:ef463160-40e9-44bc-85de-e7c40a4b5588</t>
  </si>
  <si>
    <t>Tassil</t>
  </si>
  <si>
    <t>Cracks in the roofs of houses/falling trees in the farms</t>
  </si>
  <si>
    <t>Lack_of_materials</t>
  </si>
  <si>
    <t>Pipes to support trees and cement for rebuilding</t>
  </si>
  <si>
    <t>uuid:8aec723c-8a79-452e-bbd2-25d79c1caa37</t>
  </si>
  <si>
    <t>Izra '</t>
  </si>
  <si>
    <t>Hrak</t>
  </si>
  <si>
    <t>The impact of the snow storm was on houses, which had already been damaged by war</t>
  </si>
  <si>
    <t>uuid:b8891ee1-6ebd-4f5f-85cf-f09097099698</t>
  </si>
  <si>
    <t>Abtaa</t>
  </si>
  <si>
    <t>uuid:67281996-7246-4806-8499-1819d1842191</t>
  </si>
  <si>
    <t>Quneitra</t>
  </si>
  <si>
    <t>Al-Khashniyyeh</t>
  </si>
  <si>
    <t>UNHCR</t>
  </si>
  <si>
    <t>uuid:022bb969-2c44-43eb-b33b-12a0c9be6be0</t>
  </si>
  <si>
    <t>uuid:333efe5b-ab19-4c42-8672-5310e7eee542</t>
  </si>
  <si>
    <t>Khan Arnaba</t>
  </si>
  <si>
    <t>Jbata Elkhashab</t>
  </si>
  <si>
    <t>uuid:a63e886c-2a0c-4e73-8c3b-9ab24747c425</t>
  </si>
  <si>
    <t>uuid:9dd680c3-0067-46cb-a775-e368a3b8de30</t>
  </si>
  <si>
    <t>Mashara</t>
  </si>
  <si>
    <t>uuid:1db73c5c-0680-444e-891e-4140473b8b6a</t>
  </si>
  <si>
    <t>Um Batna</t>
  </si>
  <si>
    <t>uuid:1c58445c-5dcb-4459-abab-8b109f2f53c0</t>
  </si>
  <si>
    <t>uuid:7010dd45-5508-4ae8-85ad-27fecc46c89f</t>
  </si>
  <si>
    <t>An Nabk</t>
  </si>
  <si>
    <t>uuid:62cd8e36-f010-4772-b20a-d4aed9c045e9</t>
  </si>
  <si>
    <t>Old blankets</t>
  </si>
  <si>
    <t>uuid:436bdf2a-db7d-4231-bd7c-cd4c4b384974</t>
  </si>
  <si>
    <t>Zamalka</t>
  </si>
  <si>
    <t>uuid:d6ec4873-e2a6-49ae-9114-1011f303d725</t>
  </si>
  <si>
    <t>Az Zabdani</t>
  </si>
  <si>
    <t>Madaya</t>
  </si>
  <si>
    <t>Horayra</t>
  </si>
  <si>
    <t>uuid:dbb9b1f6-ca63-4504-ad2b-ee04238cd418</t>
  </si>
  <si>
    <t>uuid:7791f378-dd22-4b85-954e-61da51c9bbe9</t>
  </si>
  <si>
    <t>Najha</t>
  </si>
  <si>
    <t xml:space="preserve">Damage to tents/tents falling to the ground </t>
  </si>
  <si>
    <t>Plastic_sheeting</t>
  </si>
  <si>
    <t>cooking heating transportation</t>
  </si>
  <si>
    <t>uuid:6b34b447-f477-4617-b873-be19ad7cfbb4</t>
  </si>
  <si>
    <t>Darayya</t>
  </si>
  <si>
    <t>Madamiyet Elsham</t>
  </si>
  <si>
    <t>uuid:aacfc9e1-7ebd-49c4-bd92-febc23ae35c6</t>
  </si>
  <si>
    <t>Sahnaya</t>
  </si>
  <si>
    <t>uuid:d58a7b56-6b27-48e1-a1f1-226101748adf</t>
  </si>
  <si>
    <t>Adra</t>
  </si>
  <si>
    <t>Crachs in the roofs of houses</t>
  </si>
  <si>
    <t>Lack_of_tools</t>
  </si>
  <si>
    <t>Tools for rebuilding</t>
  </si>
  <si>
    <t>uuid:f3d3a726-aa65-4161-b3c0-811734c4acf8</t>
  </si>
  <si>
    <t>Non used Furniture</t>
  </si>
  <si>
    <t>uuid:5db96e17-6e73-4b71-a4e5-bb6cfe108958</t>
  </si>
  <si>
    <t>Ghizlaniyyeh</t>
  </si>
  <si>
    <t>uuid:9f11bd0a-febb-44a7-b754-933253064ca1</t>
  </si>
  <si>
    <t>Hayajneh</t>
  </si>
  <si>
    <t>uuid:ef9973b9-b579-40d2-be01-d7765349ce68</t>
  </si>
  <si>
    <t>Nashabiyeh</t>
  </si>
  <si>
    <t>Cracks in the roofs of houses</t>
  </si>
  <si>
    <t>cooking transportation</t>
  </si>
  <si>
    <t>uuid:8a165a4d-fdcc-4aae-b3a8-c78db26ae948</t>
  </si>
  <si>
    <t>Nula</t>
  </si>
  <si>
    <t>uuid:4a14cb5c-62a8-468e-b25d-c8206d5e6faa</t>
  </si>
  <si>
    <t>Maliha</t>
  </si>
  <si>
    <t>uuid:d4e427a9-fcf4-485c-a7b5-827be3e643d7</t>
  </si>
  <si>
    <t>Zabadin</t>
  </si>
  <si>
    <t>uuid:8dee7dee-c0a9-46d3-a983-01d4d698741c</t>
  </si>
  <si>
    <t xml:space="preserve">Iranian government </t>
  </si>
  <si>
    <t>Iranian government</t>
  </si>
  <si>
    <t>Winter support</t>
  </si>
  <si>
    <t>uuid:d12d20a6-db24-439e-ab85-e3326a0ad0cd</t>
  </si>
  <si>
    <t>Jaramana</t>
  </si>
  <si>
    <t>uuid:97c032f5-9899-4265-92a7-39529028857c</t>
  </si>
  <si>
    <t>Kafr Batna</t>
  </si>
  <si>
    <t>uuid:f8e7f592-62cc-437d-a823-883a122fdca2</t>
  </si>
  <si>
    <t>Kisweh</t>
  </si>
  <si>
    <t>uuid:5f18c34e-679f-478f-8229-e9486b733796</t>
  </si>
  <si>
    <t>Hteitet Elturkman</t>
  </si>
  <si>
    <t>uuid:1c947475-2b4b-4738-b5a7-54baf3452b7a</t>
  </si>
  <si>
    <t>Motaz</t>
  </si>
  <si>
    <t>Yabrud</t>
  </si>
  <si>
    <t>Yabroud</t>
  </si>
  <si>
    <t>local committees</t>
  </si>
  <si>
    <t>Winter clothes</t>
  </si>
  <si>
    <t>uuid:c687f036-260d-4665-bff1-f20ae2b2bb97</t>
  </si>
  <si>
    <t>Ash-Shajara</t>
  </si>
  <si>
    <t>Bir Ajam</t>
  </si>
  <si>
    <t>Izra</t>
  </si>
  <si>
    <t>Kodneh</t>
  </si>
  <si>
    <t>Markaz Darayya</t>
  </si>
  <si>
    <t>Kherbet Ghazala</t>
  </si>
  <si>
    <t>Western Ghariyeh</t>
  </si>
  <si>
    <t>Sayyeda Zeinab</t>
  </si>
  <si>
    <t>Sweisa</t>
  </si>
  <si>
    <t>########</t>
  </si>
  <si>
    <t>Ma'btali</t>
  </si>
  <si>
    <t>A'zaz</t>
  </si>
  <si>
    <t>Ain Al Arab</t>
  </si>
  <si>
    <t>Al Bab</t>
  </si>
  <si>
    <t>Eastern Kwaires</t>
  </si>
  <si>
    <t>Jebel Saman</t>
  </si>
  <si>
    <t>As Safira</t>
  </si>
  <si>
    <t>Tall Ed-daman</t>
  </si>
  <si>
    <t>Daret Azza</t>
  </si>
  <si>
    <t>As Salamiyeh</t>
  </si>
  <si>
    <t>Eastern Bari</t>
  </si>
  <si>
    <t>Burkan</t>
  </si>
  <si>
    <t>Kafr Zeita</t>
  </si>
  <si>
    <t>As Suqaylabiyah</t>
  </si>
  <si>
    <t>Madiq Castle</t>
  </si>
  <si>
    <t>As-Saan</t>
  </si>
  <si>
    <t>Ar-Rastan</t>
  </si>
  <si>
    <t>Hasyaa</t>
  </si>
  <si>
    <t>Tall Kalakh</t>
  </si>
  <si>
    <t>Al Ma'ra</t>
  </si>
  <si>
    <t>Jisr-Ash-Shugur</t>
  </si>
  <si>
    <t>Abul Thohur</t>
  </si>
  <si>
    <t>Hospitals</t>
  </si>
  <si>
    <t>Kafr Nobol</t>
  </si>
  <si>
    <t>Khan Shaykun</t>
  </si>
  <si>
    <t>Maaret Tamsrin</t>
  </si>
  <si>
    <t>Ma'arrat An Nu'man</t>
  </si>
  <si>
    <t>Hajar Aswad</t>
  </si>
  <si>
    <t>Dayr Hafir</t>
  </si>
  <si>
    <t>Al Makhrin</t>
  </si>
  <si>
    <t>Country of Collection</t>
  </si>
  <si>
    <t>Jordan</t>
  </si>
  <si>
    <t>Lebanon</t>
  </si>
  <si>
    <t>District</t>
  </si>
  <si>
    <t>Village</t>
  </si>
  <si>
    <t>Roads_affected_ice</t>
  </si>
  <si>
    <t>Roads_affected_fallen_tree_debris</t>
  </si>
  <si>
    <t>Roads_affected_snow_accumulation</t>
  </si>
  <si>
    <t>Roads_affected_flooding</t>
  </si>
  <si>
    <t>Need</t>
  </si>
  <si>
    <t>Governorate</t>
  </si>
  <si>
    <t>SubDistrict</t>
  </si>
  <si>
    <t>GOAL</t>
  </si>
  <si>
    <t>Medium</t>
  </si>
  <si>
    <t>High</t>
  </si>
  <si>
    <t>Acute</t>
  </si>
  <si>
    <t>Low</t>
  </si>
  <si>
    <t>No need</t>
  </si>
  <si>
    <t>clothes and shoes</t>
  </si>
  <si>
    <t>Row Labels</t>
  </si>
  <si>
    <t>(blank)</t>
  </si>
  <si>
    <t>Grand Total</t>
  </si>
  <si>
    <t>Count of A1_1_1_Syr_Governorate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</si>
</sst>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5" fontId="0" fillId="0" borderId="0" xfId="0" applyNumberFormat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15" fontId="0" fillId="0" borderId="0" xfId="0" applyNumberFormat="1" applyFont="1"/>
    <xf numFmtId="0" fontId="1" fillId="0" borderId="0" xfId="0" applyFont="1"/>
    <xf numFmtId="0" fontId="0" fillId="2" borderId="0" xfId="0" applyFill="1"/>
    <xf numFmtId="0" fontId="1" fillId="0" borderId="0" xfId="0" applyFont="1" applyFill="1"/>
    <xf numFmtId="0" fontId="0" fillId="3" borderId="0" xfId="0" applyFill="1"/>
    <xf numFmtId="0" fontId="1" fillId="3" borderId="0" xfId="0" applyFont="1" applyFill="1"/>
    <xf numFmtId="0" fontId="2" fillId="0" borderId="0" xfId="0" applyFont="1" applyFill="1" applyBorder="1"/>
    <xf numFmtId="0" fontId="1" fillId="2" borderId="0" xfId="0" applyFont="1" applyFill="1"/>
    <xf numFmtId="0" fontId="0" fillId="2" borderId="0" xfId="0" applyFont="1" applyFill="1"/>
    <xf numFmtId="15" fontId="0" fillId="2" borderId="0" xfId="0" applyNumberFormat="1" applyFill="1"/>
    <xf numFmtId="0" fontId="0" fillId="4" borderId="0" xfId="0" applyFill="1"/>
    <xf numFmtId="15" fontId="0" fillId="3" borderId="0" xfId="0" applyNumberFormat="1" applyFill="1"/>
    <xf numFmtId="0" fontId="0" fillId="3" borderId="0" xfId="0" applyFont="1" applyFill="1"/>
    <xf numFmtId="0" fontId="0" fillId="5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yane" refreshedDate="42065.367269212962" createdVersion="5" refreshedVersion="5" minRefreshableVersion="3" recordCount="288">
  <cacheSource type="worksheet">
    <worksheetSource ref="A1:B1048576" sheet="Sheet3"/>
  </cacheSource>
  <cacheFields count="2">
    <cacheField name="A1_1_1_Syr_Governorate" numFmtId="0">
      <sharedItems containsBlank="1" count="9">
        <s v="Aleppo"/>
        <s v="Idleb"/>
        <s v="Damascus"/>
        <s v="Rural Damascus"/>
        <s v="Dar'a"/>
        <s v="Hama"/>
        <s v="Homs"/>
        <s v="Quneitra"/>
        <m/>
      </sharedItems>
    </cacheField>
    <cacheField name="A1_1_3_SYR_Sub_district" numFmtId="0">
      <sharedItems containsBlank="1" count="91">
        <s v="Afrin"/>
        <s v="Daret Azza"/>
        <s v="Jebel Saman"/>
        <s v="Maaret Tamsrin"/>
        <s v="Damascus"/>
        <s v="Babella"/>
        <s v="Harim"/>
        <s v="Janudiyeh"/>
        <s v="Ghabagheb"/>
        <s v="As-Sanamayn"/>
        <s v="Badama"/>
        <s v="Banan"/>
        <s v="Dana"/>
        <s v="Da'el"/>
        <s v="Abu qalqal"/>
        <s v="Abul Thohur"/>
        <s v="Duma"/>
        <s v="Aghtrin"/>
        <s v="Al Bab"/>
        <s v="Ma'arrat An Nu'man"/>
        <s v="Ehsem"/>
        <s v="Ariha"/>
        <s v="Madiq Castle"/>
        <s v="Maskana"/>
        <s v="Kafr Zeita"/>
        <s v="Al Makhrin"/>
        <s v="An Nabk"/>
        <s v="Arbin"/>
        <s v="A'rima"/>
        <s v="Farqalas"/>
        <s v="As Salamiyeh"/>
        <s v="As Safira"/>
        <s v="Ash-Shajara"/>
        <s v="Izra'"/>
        <s v="Quneitra"/>
        <s v="Tall Ed-daman"/>
        <s v="As-Saan"/>
        <s v="As Suqaylabiyah"/>
        <s v="Busra Esh-Sham"/>
        <s v="Ma'btali"/>
        <s v="Dar'a"/>
        <s v="Ain Al Arab"/>
        <s v="A'zaz"/>
        <s v="Dayr Hafir"/>
        <s v="Eastern Bari"/>
        <s v="Eastern Kwaires"/>
        <s v="Heish"/>
        <s v="Jasim"/>
        <s v="Nawa"/>
        <s v="Hajar Aswad"/>
        <s v="Ar-Rastan"/>
        <s v="Ghizlaniyyeh"/>
        <s v="Hajeb"/>
        <s v="Hama"/>
        <s v="Kafr Batna"/>
        <s v="Hamra"/>
        <s v="Harasta"/>
        <s v="Harbanifse"/>
        <s v="Haritan"/>
        <s v="Hasyaa"/>
        <s v="Hawash"/>
        <s v="Madaya"/>
        <s v="Idleb"/>
        <s v="Tassil"/>
        <s v="Maliha"/>
        <s v="Kherbet Ghazala"/>
        <s v="Jaramana"/>
        <s v="Hrak"/>
        <s v="Khan Arnaba"/>
        <s v="Khan Shaykun"/>
        <s v="Kafr Nobol"/>
        <s v="Kisweh"/>
        <s v="Ar-Ra'ee"/>
        <s v="Al-Khashniyyeh"/>
        <s v="Markaz Darayya"/>
        <s v="Suran"/>
        <s v="Masyaf"/>
        <s v="Menbij"/>
        <s v="Muhradah"/>
        <s v="Mzereib"/>
        <s v="Nashabiyeh"/>
        <s v="Jarablus"/>
        <s v="Raqama"/>
        <s v="Sahnaya"/>
        <s v="Jandairis "/>
        <s v="Mzeireb"/>
        <s v="Talbiseh"/>
        <s v="Khanaser"/>
        <s v="Ghandorah"/>
        <s v="Yabru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x v="0"/>
    <x v="0"/>
  </r>
  <r>
    <x v="0"/>
    <x v="1"/>
  </r>
  <r>
    <x v="0"/>
    <x v="2"/>
  </r>
  <r>
    <x v="1"/>
    <x v="3"/>
  </r>
  <r>
    <x v="2"/>
    <x v="4"/>
  </r>
  <r>
    <x v="3"/>
    <x v="5"/>
  </r>
  <r>
    <x v="1"/>
    <x v="6"/>
  </r>
  <r>
    <x v="1"/>
    <x v="7"/>
  </r>
  <r>
    <x v="4"/>
    <x v="8"/>
  </r>
  <r>
    <x v="4"/>
    <x v="9"/>
  </r>
  <r>
    <x v="1"/>
    <x v="10"/>
  </r>
  <r>
    <x v="0"/>
    <x v="11"/>
  </r>
  <r>
    <x v="1"/>
    <x v="12"/>
  </r>
  <r>
    <x v="4"/>
    <x v="13"/>
  </r>
  <r>
    <x v="0"/>
    <x v="14"/>
  </r>
  <r>
    <x v="1"/>
    <x v="15"/>
  </r>
  <r>
    <x v="3"/>
    <x v="16"/>
  </r>
  <r>
    <x v="0"/>
    <x v="17"/>
  </r>
  <r>
    <x v="0"/>
    <x v="18"/>
  </r>
  <r>
    <x v="1"/>
    <x v="19"/>
  </r>
  <r>
    <x v="1"/>
    <x v="20"/>
  </r>
  <r>
    <x v="1"/>
    <x v="21"/>
  </r>
  <r>
    <x v="5"/>
    <x v="22"/>
  </r>
  <r>
    <x v="0"/>
    <x v="23"/>
  </r>
  <r>
    <x v="5"/>
    <x v="24"/>
  </r>
  <r>
    <x v="6"/>
    <x v="25"/>
  </r>
  <r>
    <x v="3"/>
    <x v="26"/>
  </r>
  <r>
    <x v="3"/>
    <x v="27"/>
  </r>
  <r>
    <x v="0"/>
    <x v="28"/>
  </r>
  <r>
    <x v="6"/>
    <x v="29"/>
  </r>
  <r>
    <x v="5"/>
    <x v="30"/>
  </r>
  <r>
    <x v="0"/>
    <x v="31"/>
  </r>
  <r>
    <x v="4"/>
    <x v="32"/>
  </r>
  <r>
    <x v="4"/>
    <x v="33"/>
  </r>
  <r>
    <x v="7"/>
    <x v="34"/>
  </r>
  <r>
    <x v="0"/>
    <x v="35"/>
  </r>
  <r>
    <x v="5"/>
    <x v="36"/>
  </r>
  <r>
    <x v="5"/>
    <x v="37"/>
  </r>
  <r>
    <x v="4"/>
    <x v="38"/>
  </r>
  <r>
    <x v="0"/>
    <x v="39"/>
  </r>
  <r>
    <x v="4"/>
    <x v="40"/>
  </r>
  <r>
    <x v="0"/>
    <x v="41"/>
  </r>
  <r>
    <x v="0"/>
    <x v="42"/>
  </r>
  <r>
    <x v="0"/>
    <x v="43"/>
  </r>
  <r>
    <x v="5"/>
    <x v="44"/>
  </r>
  <r>
    <x v="0"/>
    <x v="45"/>
  </r>
  <r>
    <x v="1"/>
    <x v="46"/>
  </r>
  <r>
    <x v="4"/>
    <x v="47"/>
  </r>
  <r>
    <x v="4"/>
    <x v="48"/>
  </r>
  <r>
    <x v="3"/>
    <x v="49"/>
  </r>
  <r>
    <x v="6"/>
    <x v="50"/>
  </r>
  <r>
    <x v="3"/>
    <x v="51"/>
  </r>
  <r>
    <x v="0"/>
    <x v="52"/>
  </r>
  <r>
    <x v="5"/>
    <x v="53"/>
  </r>
  <r>
    <x v="3"/>
    <x v="54"/>
  </r>
  <r>
    <x v="5"/>
    <x v="55"/>
  </r>
  <r>
    <x v="3"/>
    <x v="56"/>
  </r>
  <r>
    <x v="5"/>
    <x v="57"/>
  </r>
  <r>
    <x v="0"/>
    <x v="58"/>
  </r>
  <r>
    <x v="6"/>
    <x v="59"/>
  </r>
  <r>
    <x v="6"/>
    <x v="60"/>
  </r>
  <r>
    <x v="3"/>
    <x v="61"/>
  </r>
  <r>
    <x v="1"/>
    <x v="62"/>
  </r>
  <r>
    <x v="4"/>
    <x v="63"/>
  </r>
  <r>
    <x v="3"/>
    <x v="64"/>
  </r>
  <r>
    <x v="4"/>
    <x v="65"/>
  </r>
  <r>
    <x v="3"/>
    <x v="66"/>
  </r>
  <r>
    <x v="4"/>
    <x v="67"/>
  </r>
  <r>
    <x v="7"/>
    <x v="68"/>
  </r>
  <r>
    <x v="1"/>
    <x v="69"/>
  </r>
  <r>
    <x v="1"/>
    <x v="70"/>
  </r>
  <r>
    <x v="3"/>
    <x v="71"/>
  </r>
  <r>
    <x v="0"/>
    <x v="72"/>
  </r>
  <r>
    <x v="7"/>
    <x v="73"/>
  </r>
  <r>
    <x v="3"/>
    <x v="74"/>
  </r>
  <r>
    <x v="0"/>
    <x v="75"/>
  </r>
  <r>
    <x v="5"/>
    <x v="76"/>
  </r>
  <r>
    <x v="0"/>
    <x v="77"/>
  </r>
  <r>
    <x v="5"/>
    <x v="78"/>
  </r>
  <r>
    <x v="4"/>
    <x v="79"/>
  </r>
  <r>
    <x v="3"/>
    <x v="80"/>
  </r>
  <r>
    <x v="0"/>
    <x v="81"/>
  </r>
  <r>
    <x v="6"/>
    <x v="82"/>
  </r>
  <r>
    <x v="3"/>
    <x v="83"/>
  </r>
  <r>
    <x v="0"/>
    <x v="84"/>
  </r>
  <r>
    <x v="5"/>
    <x v="75"/>
  </r>
  <r>
    <x v="4"/>
    <x v="85"/>
  </r>
  <r>
    <x v="6"/>
    <x v="86"/>
  </r>
  <r>
    <x v="0"/>
    <x v="87"/>
  </r>
  <r>
    <x v="0"/>
    <x v="88"/>
  </r>
  <r>
    <x v="3"/>
    <x v="89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  <r>
    <x v="8"/>
    <x v="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E1:F12" firstHeaderRow="1" firstDataRow="1" firstDataCol="1"/>
  <pivotFields count="2">
    <pivotField axis="axisRow" dataField="1" showAll="0">
      <items count="10">
        <item sd="0" x="0"/>
        <item sd="0" x="2"/>
        <item sd="0" x="4"/>
        <item sd="0" x="5"/>
        <item sd="0" x="6"/>
        <item sd="0" x="1"/>
        <item sd="0" x="7"/>
        <item sd="0" x="3"/>
        <item x="8"/>
        <item t="default"/>
      </items>
    </pivotField>
    <pivotField axis="axisRow" showAll="0">
      <items count="92">
        <item x="14"/>
        <item x="15"/>
        <item x="0"/>
        <item x="17"/>
        <item x="41"/>
        <item x="18"/>
        <item x="25"/>
        <item x="73"/>
        <item x="26"/>
        <item x="27"/>
        <item x="21"/>
        <item x="28"/>
        <item x="72"/>
        <item x="50"/>
        <item x="31"/>
        <item x="30"/>
        <item x="37"/>
        <item x="32"/>
        <item x="36"/>
        <item x="9"/>
        <item x="42"/>
        <item x="5"/>
        <item x="10"/>
        <item x="11"/>
        <item x="38"/>
        <item x="13"/>
        <item x="4"/>
        <item x="12"/>
        <item x="40"/>
        <item x="1"/>
        <item x="43"/>
        <item x="16"/>
        <item x="44"/>
        <item x="45"/>
        <item x="20"/>
        <item x="29"/>
        <item x="8"/>
        <item x="88"/>
        <item x="51"/>
        <item x="49"/>
        <item x="52"/>
        <item x="53"/>
        <item x="55"/>
        <item x="56"/>
        <item x="57"/>
        <item x="6"/>
        <item x="58"/>
        <item x="59"/>
        <item x="60"/>
        <item x="46"/>
        <item x="67"/>
        <item x="62"/>
        <item x="33"/>
        <item x="84"/>
        <item x="7"/>
        <item x="81"/>
        <item x="66"/>
        <item x="47"/>
        <item x="2"/>
        <item x="54"/>
        <item x="70"/>
        <item x="24"/>
        <item x="68"/>
        <item x="69"/>
        <item x="87"/>
        <item x="65"/>
        <item x="71"/>
        <item x="3"/>
        <item x="19"/>
        <item x="39"/>
        <item x="61"/>
        <item x="22"/>
        <item x="64"/>
        <item x="74"/>
        <item x="23"/>
        <item x="76"/>
        <item x="77"/>
        <item x="78"/>
        <item x="85"/>
        <item x="79"/>
        <item x="80"/>
        <item x="48"/>
        <item x="34"/>
        <item x="82"/>
        <item x="83"/>
        <item x="75"/>
        <item x="86"/>
        <item x="35"/>
        <item x="63"/>
        <item x="89"/>
        <item x="90"/>
        <item t="default"/>
      </items>
    </pivotField>
  </pivotFields>
  <rowFields count="2">
    <field x="0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r="1">
      <x v="90"/>
    </i>
    <i t="grand">
      <x/>
    </i>
  </rowItems>
  <colItems count="1">
    <i/>
  </colItems>
  <dataFields count="1">
    <dataField name="Count of A1_1_1_Syr_Governor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83"/>
  <sheetViews>
    <sheetView tabSelected="1" topLeftCell="F1" zoomScale="60" zoomScaleNormal="60" workbookViewId="0">
      <pane xSplit="4" topLeftCell="J1" activePane="topRight" state="frozen"/>
      <selection activeCell="F1" sqref="F1"/>
      <selection pane="topRight" activeCell="I20" sqref="I20"/>
    </sheetView>
  </sheetViews>
  <sheetFormatPr defaultRowHeight="15" x14ac:dyDescent="0.25"/>
  <cols>
    <col min="4" max="4" width="20.42578125" customWidth="1"/>
    <col min="6" max="6" width="12.140625" style="3" customWidth="1"/>
    <col min="7" max="7" width="17.28515625" style="3" customWidth="1"/>
    <col min="8" max="8" width="25.28515625" style="3" customWidth="1"/>
    <col min="9" max="9" width="24.140625" style="3" customWidth="1"/>
    <col min="12" max="12" width="13.7109375" customWidth="1"/>
    <col min="16" max="16" width="9.140625" style="8"/>
    <col min="18" max="18" width="9.140625" style="8"/>
    <col min="28" max="28" width="18.7109375" customWidth="1"/>
    <col min="35" max="35" width="43.85546875" customWidth="1"/>
    <col min="41" max="42" width="9.140625" style="10"/>
    <col min="49" max="49" width="10.5703125" customWidth="1"/>
    <col min="50" max="50" width="39.28515625" customWidth="1"/>
    <col min="51" max="51" width="21.85546875" customWidth="1"/>
    <col min="72" max="72" width="9.140625" style="10"/>
    <col min="78" max="78" width="64.42578125" customWidth="1"/>
    <col min="80" max="80" width="21.28515625" customWidth="1"/>
    <col min="83" max="83" width="31.7109375" customWidth="1"/>
    <col min="101" max="101" width="15.140625" customWidth="1"/>
    <col min="102" max="102" width="15.7109375" customWidth="1"/>
    <col min="105" max="105" width="23.42578125" customWidth="1"/>
    <col min="106" max="106" width="31.7109375" customWidth="1"/>
    <col min="110" max="110" width="22.28515625" customWidth="1"/>
    <col min="111" max="111" width="27.42578125" customWidth="1"/>
  </cols>
  <sheetData>
    <row r="1" spans="1:138" s="7" customFormat="1" x14ac:dyDescent="0.25">
      <c r="A1" s="7" t="s">
        <v>714</v>
      </c>
      <c r="B1" s="7" t="s">
        <v>0</v>
      </c>
      <c r="C1" s="7" t="s">
        <v>1</v>
      </c>
      <c r="D1" s="7" t="s">
        <v>2</v>
      </c>
      <c r="E1" s="7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13" t="s">
        <v>14</v>
      </c>
      <c r="Q1" s="7" t="s">
        <v>15</v>
      </c>
      <c r="R1" s="13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t="s">
        <v>719</v>
      </c>
      <c r="AL1" t="s">
        <v>720</v>
      </c>
      <c r="AM1" t="s">
        <v>721</v>
      </c>
      <c r="AN1" t="s">
        <v>722</v>
      </c>
      <c r="AO1" s="11" t="s">
        <v>35</v>
      </c>
      <c r="AP1" s="11" t="s">
        <v>36</v>
      </c>
      <c r="AQ1" s="7" t="s">
        <v>37</v>
      </c>
      <c r="AR1" s="7" t="s">
        <v>38</v>
      </c>
      <c r="AS1" s="7" t="s">
        <v>39</v>
      </c>
      <c r="AT1" s="7" t="s">
        <v>40</v>
      </c>
      <c r="AU1" s="7" t="s">
        <v>41</v>
      </c>
      <c r="AV1" s="7" t="s">
        <v>42</v>
      </c>
      <c r="AW1" s="7" t="s">
        <v>43</v>
      </c>
      <c r="AX1" s="7" t="s">
        <v>44</v>
      </c>
      <c r="AY1" s="7" t="s">
        <v>45</v>
      </c>
      <c r="AZ1" s="7" t="s">
        <v>46</v>
      </c>
      <c r="BA1" s="7" t="s">
        <v>47</v>
      </c>
      <c r="BB1" s="7" t="s">
        <v>48</v>
      </c>
      <c r="BC1" s="7" t="s">
        <v>49</v>
      </c>
      <c r="BD1" s="7" t="s">
        <v>50</v>
      </c>
      <c r="BE1" s="7" t="s">
        <v>51</v>
      </c>
      <c r="BF1" s="7" t="s">
        <v>52</v>
      </c>
      <c r="BG1" s="7" t="s">
        <v>53</v>
      </c>
      <c r="BH1" s="7" t="s">
        <v>54</v>
      </c>
      <c r="BI1" s="7" t="s">
        <v>55</v>
      </c>
      <c r="BJ1" s="7" t="s">
        <v>56</v>
      </c>
      <c r="BK1" s="7" t="s">
        <v>57</v>
      </c>
      <c r="BL1" s="7" t="s">
        <v>58</v>
      </c>
      <c r="BM1" s="7" t="s">
        <v>59</v>
      </c>
      <c r="BN1" s="7" t="s">
        <v>60</v>
      </c>
      <c r="BO1" s="7" t="s">
        <v>61</v>
      </c>
      <c r="BP1" s="7" t="s">
        <v>62</v>
      </c>
      <c r="BQ1" s="7" t="s">
        <v>63</v>
      </c>
      <c r="BR1" s="7" t="s">
        <v>64</v>
      </c>
      <c r="BS1" s="7" t="s">
        <v>65</v>
      </c>
      <c r="BT1" s="11" t="s">
        <v>66</v>
      </c>
      <c r="BU1" s="7" t="s">
        <v>67</v>
      </c>
      <c r="BV1" s="7" t="s">
        <v>68</v>
      </c>
      <c r="BW1" s="7" t="s">
        <v>69</v>
      </c>
      <c r="BX1" s="7" t="s">
        <v>70</v>
      </c>
      <c r="BY1" s="7" t="s">
        <v>71</v>
      </c>
      <c r="BZ1" s="7" t="s">
        <v>72</v>
      </c>
      <c r="CA1" s="7" t="s">
        <v>73</v>
      </c>
      <c r="CB1" s="7" t="s">
        <v>74</v>
      </c>
      <c r="CC1" s="7" t="s">
        <v>75</v>
      </c>
      <c r="CD1" s="7" t="s">
        <v>76</v>
      </c>
      <c r="CE1" s="7" t="s">
        <v>77</v>
      </c>
      <c r="CF1" s="7" t="s">
        <v>78</v>
      </c>
      <c r="CG1" s="7" t="s">
        <v>79</v>
      </c>
      <c r="CH1" s="7" t="s">
        <v>80</v>
      </c>
      <c r="CI1" s="7" t="s">
        <v>81</v>
      </c>
      <c r="CJ1" s="7" t="s">
        <v>82</v>
      </c>
      <c r="CK1" s="7" t="s">
        <v>83</v>
      </c>
      <c r="CL1" s="7" t="s">
        <v>84</v>
      </c>
      <c r="CM1" s="7" t="s">
        <v>85</v>
      </c>
      <c r="CN1" s="7" t="s">
        <v>86</v>
      </c>
      <c r="CO1" s="7" t="s">
        <v>87</v>
      </c>
      <c r="CP1" s="7" t="s">
        <v>88</v>
      </c>
      <c r="CQ1" s="7" t="s">
        <v>89</v>
      </c>
      <c r="CR1" s="7" t="s">
        <v>90</v>
      </c>
      <c r="CS1" s="7" t="s">
        <v>91</v>
      </c>
      <c r="CT1" s="7" t="s">
        <v>92</v>
      </c>
      <c r="CU1" s="7" t="s">
        <v>93</v>
      </c>
      <c r="CV1" s="7" t="s">
        <v>94</v>
      </c>
      <c r="CW1" s="7" t="s">
        <v>95</v>
      </c>
      <c r="CX1" s="7" t="s">
        <v>96</v>
      </c>
      <c r="CY1" s="7" t="s">
        <v>97</v>
      </c>
      <c r="CZ1" s="7" t="s">
        <v>98</v>
      </c>
      <c r="DA1" s="7" t="s">
        <v>99</v>
      </c>
      <c r="DB1" s="7" t="s">
        <v>100</v>
      </c>
      <c r="DC1" s="7" t="s">
        <v>101</v>
      </c>
      <c r="DD1" s="7" t="s">
        <v>102</v>
      </c>
      <c r="DE1" s="7" t="s">
        <v>103</v>
      </c>
      <c r="DF1" s="7" t="s">
        <v>104</v>
      </c>
      <c r="DG1" s="7" t="s">
        <v>105</v>
      </c>
      <c r="DH1" s="7" t="s">
        <v>106</v>
      </c>
      <c r="DI1" s="7" t="s">
        <v>107</v>
      </c>
      <c r="DJ1" s="7" t="s">
        <v>108</v>
      </c>
      <c r="DK1" s="7" t="s">
        <v>109</v>
      </c>
      <c r="DL1" s="7" t="s">
        <v>110</v>
      </c>
      <c r="DM1" s="7" t="s">
        <v>111</v>
      </c>
      <c r="DN1" s="7" t="s">
        <v>112</v>
      </c>
      <c r="DO1" s="7" t="s">
        <v>113</v>
      </c>
      <c r="DP1" s="7" t="s">
        <v>114</v>
      </c>
      <c r="DQ1" s="7" t="s">
        <v>115</v>
      </c>
      <c r="DR1" s="7" t="s">
        <v>116</v>
      </c>
      <c r="DS1" s="7" t="s">
        <v>117</v>
      </c>
      <c r="DT1" s="7" t="s">
        <v>118</v>
      </c>
      <c r="DU1" s="7" t="s">
        <v>119</v>
      </c>
      <c r="DV1" s="7" t="s">
        <v>120</v>
      </c>
      <c r="DW1" s="7" t="s">
        <v>121</v>
      </c>
      <c r="DX1" s="7" t="s">
        <v>122</v>
      </c>
      <c r="DY1" s="7" t="s">
        <v>123</v>
      </c>
      <c r="DZ1" s="7" t="s">
        <v>124</v>
      </c>
      <c r="EA1" s="7" t="s">
        <v>125</v>
      </c>
      <c r="EB1" s="7" t="s">
        <v>126</v>
      </c>
      <c r="EC1" s="7" t="s">
        <v>127</v>
      </c>
      <c r="ED1" s="7" t="s">
        <v>128</v>
      </c>
      <c r="EE1" s="7" t="s">
        <v>129</v>
      </c>
      <c r="EF1" s="7" t="s">
        <v>130</v>
      </c>
      <c r="EG1" s="7" t="s">
        <v>131</v>
      </c>
      <c r="EH1" s="7" t="s">
        <v>132</v>
      </c>
    </row>
    <row r="2" spans="1:138" s="19" customFormat="1" x14ac:dyDescent="0.25">
      <c r="A2" s="19" t="s">
        <v>716</v>
      </c>
      <c r="C2" s="19" t="s">
        <v>683</v>
      </c>
      <c r="D2" s="19" t="s">
        <v>133</v>
      </c>
      <c r="F2" s="19" t="s">
        <v>208</v>
      </c>
      <c r="G2" s="19" t="s">
        <v>244</v>
      </c>
      <c r="H2" s="19" t="s">
        <v>244</v>
      </c>
      <c r="I2" s="19" t="s">
        <v>244</v>
      </c>
      <c r="K2" s="19">
        <v>5400</v>
      </c>
      <c r="L2" s="19">
        <v>1000</v>
      </c>
      <c r="N2" s="19">
        <v>50</v>
      </c>
      <c r="O2" s="19">
        <v>0</v>
      </c>
      <c r="P2" s="19">
        <v>0</v>
      </c>
      <c r="Q2" s="19">
        <v>40</v>
      </c>
      <c r="R2" s="19">
        <v>10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  <c r="Y2" s="19">
        <v>100</v>
      </c>
      <c r="AA2" s="19" t="s">
        <v>137</v>
      </c>
      <c r="AB2" s="19" t="s">
        <v>263</v>
      </c>
      <c r="AC2" s="19" t="s">
        <v>264</v>
      </c>
      <c r="AD2" s="19" t="s">
        <v>244</v>
      </c>
      <c r="AH2" s="19" t="s">
        <v>137</v>
      </c>
      <c r="AI2" s="19" t="s">
        <v>155</v>
      </c>
      <c r="AK2" s="19" t="str">
        <f t="shared" ref="AK2:AK33" si="0">IF(ISNUMBER(SEARCH("ice",AI2)), "Yes", "No")</f>
        <v>Yes</v>
      </c>
      <c r="AL2" s="19" t="str">
        <f t="shared" ref="AL2:AL33" si="1">IF(ISNUMBER(SEARCH("fallen_tree_debris",AI2)), "Yes", "No")</f>
        <v>No</v>
      </c>
      <c r="AM2" s="19" t="str">
        <f t="shared" ref="AM2:AM33" si="2">IF(ISNUMBER(SEARCH("snow_accumulation",AI2)), "Yes", "No")</f>
        <v>Yes</v>
      </c>
      <c r="AN2" s="19" t="str">
        <f t="shared" ref="AN2:AN33" si="3">IF(ISNUMBER(SEARCH("flooding",AI2)), "Yes", "No")</f>
        <v>No</v>
      </c>
      <c r="AO2" s="19" t="s">
        <v>136</v>
      </c>
      <c r="AP2" s="19" t="s">
        <v>136</v>
      </c>
      <c r="AQ2" s="19" t="s">
        <v>137</v>
      </c>
      <c r="AR2" s="19" t="s">
        <v>137</v>
      </c>
      <c r="AS2" s="19" t="s">
        <v>137</v>
      </c>
      <c r="AT2" s="19" t="s">
        <v>137</v>
      </c>
      <c r="AV2" s="19" t="s">
        <v>137</v>
      </c>
      <c r="AX2" s="19" t="s">
        <v>265</v>
      </c>
      <c r="AY2" s="19" t="s">
        <v>244</v>
      </c>
      <c r="AZ2" s="19" t="s">
        <v>263</v>
      </c>
      <c r="BA2" s="19" t="s">
        <v>264</v>
      </c>
      <c r="BE2" s="19" t="s">
        <v>266</v>
      </c>
      <c r="BG2" s="19" t="s">
        <v>136</v>
      </c>
      <c r="BO2" s="19" t="s">
        <v>137</v>
      </c>
      <c r="BP2" s="19">
        <v>10</v>
      </c>
      <c r="BQ2" s="19">
        <v>40</v>
      </c>
      <c r="BR2" s="19">
        <v>0</v>
      </c>
      <c r="BS2" s="19">
        <v>10</v>
      </c>
      <c r="BT2" s="19">
        <v>20</v>
      </c>
      <c r="BU2" s="19">
        <v>0</v>
      </c>
      <c r="BV2" s="19">
        <v>0</v>
      </c>
      <c r="BW2" s="19">
        <v>20</v>
      </c>
      <c r="BX2" s="19">
        <v>0</v>
      </c>
      <c r="BZ2" s="19" t="s">
        <v>267</v>
      </c>
      <c r="CA2" s="19" t="s">
        <v>136</v>
      </c>
      <c r="CB2" s="19" t="s">
        <v>229</v>
      </c>
      <c r="CE2" s="19" t="s">
        <v>185</v>
      </c>
      <c r="CH2" s="19" t="s">
        <v>136</v>
      </c>
      <c r="CL2" s="19" t="s">
        <v>137</v>
      </c>
      <c r="CM2" s="19" t="s">
        <v>142</v>
      </c>
      <c r="CN2" s="19" t="s">
        <v>137</v>
      </c>
      <c r="CO2" s="19" t="s">
        <v>142</v>
      </c>
      <c r="CP2" s="19" t="s">
        <v>136</v>
      </c>
      <c r="CR2" s="19" t="s">
        <v>136</v>
      </c>
      <c r="CT2" s="19" t="s">
        <v>137</v>
      </c>
      <c r="CU2" s="19" t="s">
        <v>142</v>
      </c>
      <c r="CV2" s="19" t="s">
        <v>137</v>
      </c>
      <c r="CW2" s="19" t="s">
        <v>142</v>
      </c>
      <c r="CX2" s="19" t="s">
        <v>145</v>
      </c>
      <c r="CY2" s="19" t="s">
        <v>143</v>
      </c>
      <c r="CZ2" s="19" t="s">
        <v>144</v>
      </c>
      <c r="DA2" s="19">
        <v>50</v>
      </c>
      <c r="DB2" s="19" t="s">
        <v>137</v>
      </c>
      <c r="DC2" s="19" t="s">
        <v>137</v>
      </c>
      <c r="DE2" s="19" t="s">
        <v>136</v>
      </c>
      <c r="DI2" s="19" t="s">
        <v>137</v>
      </c>
      <c r="DJ2" s="19" t="s">
        <v>268</v>
      </c>
      <c r="DM2" s="19" t="s">
        <v>149</v>
      </c>
      <c r="DQ2" s="19" t="s">
        <v>149</v>
      </c>
      <c r="DS2" s="19" t="s">
        <v>147</v>
      </c>
      <c r="DU2" s="19" t="s">
        <v>148</v>
      </c>
      <c r="DX2" s="19" t="s">
        <v>175</v>
      </c>
      <c r="EA2" s="19" t="s">
        <v>173</v>
      </c>
      <c r="ED2" s="19" t="s">
        <v>148</v>
      </c>
      <c r="EG2" s="19" t="s">
        <v>269</v>
      </c>
      <c r="EH2" s="19" t="s">
        <v>269</v>
      </c>
    </row>
    <row r="3" spans="1:138" s="19" customFormat="1" x14ac:dyDescent="0.25">
      <c r="A3" t="s">
        <v>716</v>
      </c>
      <c r="B3"/>
      <c r="C3" t="s">
        <v>683</v>
      </c>
      <c r="D3" t="s">
        <v>133</v>
      </c>
      <c r="E3"/>
      <c r="F3" s="3" t="s">
        <v>208</v>
      </c>
      <c r="G3" s="3" t="s">
        <v>689</v>
      </c>
      <c r="H3" s="3" t="s">
        <v>692</v>
      </c>
      <c r="I3" s="3" t="s">
        <v>692</v>
      </c>
      <c r="J3"/>
      <c r="K3">
        <v>3000</v>
      </c>
      <c r="L3">
        <v>0</v>
      </c>
      <c r="M3"/>
      <c r="N3">
        <v>0</v>
      </c>
      <c r="O3">
        <v>0</v>
      </c>
      <c r="P3" s="8">
        <v>0</v>
      </c>
      <c r="Q3">
        <v>0</v>
      </c>
      <c r="R3" s="8">
        <v>0</v>
      </c>
      <c r="S3">
        <v>0</v>
      </c>
      <c r="T3">
        <v>0</v>
      </c>
      <c r="U3">
        <v>0</v>
      </c>
      <c r="V3">
        <v>0</v>
      </c>
      <c r="W3">
        <v>100</v>
      </c>
      <c r="X3" t="s">
        <v>461</v>
      </c>
      <c r="Y3">
        <v>100</v>
      </c>
      <c r="Z3"/>
      <c r="AA3" t="s">
        <v>136</v>
      </c>
      <c r="AB3"/>
      <c r="AC3"/>
      <c r="AD3"/>
      <c r="AE3"/>
      <c r="AF3"/>
      <c r="AG3"/>
      <c r="AH3" t="s">
        <v>137</v>
      </c>
      <c r="AI3" t="s">
        <v>226</v>
      </c>
      <c r="AJ3"/>
      <c r="AK3" t="str">
        <f t="shared" si="0"/>
        <v>Yes</v>
      </c>
      <c r="AL3" t="str">
        <f t="shared" si="1"/>
        <v>No</v>
      </c>
      <c r="AM3" t="str">
        <f t="shared" si="2"/>
        <v>No</v>
      </c>
      <c r="AN3" t="str">
        <f t="shared" si="3"/>
        <v>No</v>
      </c>
      <c r="AO3" s="10" t="s">
        <v>136</v>
      </c>
      <c r="AP3" s="10" t="s">
        <v>136</v>
      </c>
      <c r="AQ3" t="s">
        <v>137</v>
      </c>
      <c r="AR3" t="s">
        <v>137</v>
      </c>
      <c r="AS3" t="s">
        <v>157</v>
      </c>
      <c r="AT3" t="s">
        <v>157</v>
      </c>
      <c r="AU3"/>
      <c r="AV3" t="s">
        <v>137</v>
      </c>
      <c r="AW3" s="8"/>
      <c r="AX3" t="s">
        <v>462</v>
      </c>
      <c r="AY3" t="s">
        <v>244</v>
      </c>
      <c r="AZ3" t="s">
        <v>463</v>
      </c>
      <c r="BA3"/>
      <c r="BB3"/>
      <c r="BC3"/>
      <c r="BD3"/>
      <c r="BE3" t="s">
        <v>205</v>
      </c>
      <c r="BF3"/>
      <c r="BG3" t="s">
        <v>157</v>
      </c>
      <c r="BH3"/>
      <c r="BI3"/>
      <c r="BJ3"/>
      <c r="BK3"/>
      <c r="BL3"/>
      <c r="BM3"/>
      <c r="BN3"/>
      <c r="BO3" t="s">
        <v>137</v>
      </c>
      <c r="BP3">
        <v>40</v>
      </c>
      <c r="BQ3">
        <v>0</v>
      </c>
      <c r="BR3">
        <v>0</v>
      </c>
      <c r="BS3">
        <v>40</v>
      </c>
      <c r="BT3">
        <v>0</v>
      </c>
      <c r="BU3">
        <v>0</v>
      </c>
      <c r="BV3">
        <v>0</v>
      </c>
      <c r="BW3">
        <v>0</v>
      </c>
      <c r="BX3">
        <v>0</v>
      </c>
      <c r="BY3"/>
      <c r="BZ3" t="s">
        <v>139</v>
      </c>
      <c r="CA3" t="s">
        <v>136</v>
      </c>
      <c r="CB3" t="s">
        <v>229</v>
      </c>
      <c r="CC3"/>
      <c r="CD3"/>
      <c r="CE3" t="s">
        <v>185</v>
      </c>
      <c r="CF3"/>
      <c r="CG3"/>
      <c r="CH3" t="s">
        <v>136</v>
      </c>
      <c r="CI3"/>
      <c r="CJ3"/>
      <c r="CK3"/>
      <c r="CL3" t="s">
        <v>141</v>
      </c>
      <c r="CM3" t="s">
        <v>142</v>
      </c>
      <c r="CN3" t="s">
        <v>136</v>
      </c>
      <c r="CO3"/>
      <c r="CP3" t="s">
        <v>136</v>
      </c>
      <c r="CQ3"/>
      <c r="CR3" t="s">
        <v>136</v>
      </c>
      <c r="CS3"/>
      <c r="CT3" t="s">
        <v>137</v>
      </c>
      <c r="CU3" t="s">
        <v>142</v>
      </c>
      <c r="CV3" t="s">
        <v>141</v>
      </c>
      <c r="CW3" t="s">
        <v>142</v>
      </c>
      <c r="CX3"/>
      <c r="CY3"/>
      <c r="CZ3"/>
      <c r="DA3"/>
      <c r="DB3" t="s">
        <v>137</v>
      </c>
      <c r="DC3" t="s">
        <v>157</v>
      </c>
      <c r="DD3"/>
      <c r="DE3" t="s">
        <v>137</v>
      </c>
      <c r="DF3" t="s">
        <v>528</v>
      </c>
      <c r="DG3"/>
      <c r="DH3"/>
      <c r="DI3" t="s">
        <v>136</v>
      </c>
      <c r="DJ3"/>
      <c r="DK3"/>
      <c r="DL3"/>
      <c r="DM3"/>
      <c r="DN3"/>
      <c r="DO3"/>
      <c r="DP3"/>
      <c r="DQ3" t="s">
        <v>147</v>
      </c>
      <c r="DR3"/>
      <c r="DS3" t="s">
        <v>149</v>
      </c>
      <c r="DT3"/>
      <c r="DU3" t="s">
        <v>92</v>
      </c>
      <c r="DV3"/>
      <c r="DW3"/>
      <c r="DX3" t="s">
        <v>150</v>
      </c>
      <c r="DY3"/>
      <c r="DZ3"/>
      <c r="EA3" t="s">
        <v>158</v>
      </c>
      <c r="EB3"/>
      <c r="EC3"/>
      <c r="ED3" t="s">
        <v>152</v>
      </c>
      <c r="EE3"/>
      <c r="EF3"/>
      <c r="EG3" t="s">
        <v>464</v>
      </c>
      <c r="EH3" t="s">
        <v>464</v>
      </c>
    </row>
    <row r="4" spans="1:138" s="10" customFormat="1" x14ac:dyDescent="0.25">
      <c r="A4" t="s">
        <v>716</v>
      </c>
      <c r="B4"/>
      <c r="C4" t="s">
        <v>683</v>
      </c>
      <c r="D4" t="s">
        <v>133</v>
      </c>
      <c r="E4"/>
      <c r="F4" s="3" t="s">
        <v>208</v>
      </c>
      <c r="G4" s="3" t="s">
        <v>689</v>
      </c>
      <c r="H4" s="3" t="s">
        <v>689</v>
      </c>
      <c r="I4" s="3" t="s">
        <v>362</v>
      </c>
      <c r="J4"/>
      <c r="K4">
        <v>300</v>
      </c>
      <c r="L4">
        <v>0</v>
      </c>
      <c r="M4"/>
      <c r="N4">
        <v>0</v>
      </c>
      <c r="O4">
        <v>0</v>
      </c>
      <c r="P4" s="8">
        <v>0</v>
      </c>
      <c r="Q4">
        <v>0</v>
      </c>
      <c r="R4" s="8">
        <v>0</v>
      </c>
      <c r="S4">
        <v>0</v>
      </c>
      <c r="T4">
        <v>0</v>
      </c>
      <c r="U4">
        <v>0</v>
      </c>
      <c r="V4">
        <v>0</v>
      </c>
      <c r="W4">
        <v>0</v>
      </c>
      <c r="X4"/>
      <c r="Y4">
        <v>0</v>
      </c>
      <c r="Z4"/>
      <c r="AA4" t="s">
        <v>137</v>
      </c>
      <c r="AB4" t="s">
        <v>363</v>
      </c>
      <c r="AC4" t="s">
        <v>364</v>
      </c>
      <c r="AD4" t="s">
        <v>365</v>
      </c>
      <c r="AE4"/>
      <c r="AF4"/>
      <c r="AG4"/>
      <c r="AH4" t="s">
        <v>137</v>
      </c>
      <c r="AI4" t="s">
        <v>226</v>
      </c>
      <c r="AJ4"/>
      <c r="AK4" t="str">
        <f t="shared" si="0"/>
        <v>Yes</v>
      </c>
      <c r="AL4" t="str">
        <f t="shared" si="1"/>
        <v>No</v>
      </c>
      <c r="AM4" t="str">
        <f t="shared" si="2"/>
        <v>No</v>
      </c>
      <c r="AN4" t="str">
        <f t="shared" si="3"/>
        <v>No</v>
      </c>
      <c r="AO4" s="10" t="s">
        <v>136</v>
      </c>
      <c r="AP4" s="10" t="s">
        <v>136</v>
      </c>
      <c r="AQ4" t="s">
        <v>137</v>
      </c>
      <c r="AR4" t="s">
        <v>137</v>
      </c>
      <c r="AS4" t="s">
        <v>157</v>
      </c>
      <c r="AT4" t="s">
        <v>157</v>
      </c>
      <c r="AU4"/>
      <c r="AV4" t="s">
        <v>137</v>
      </c>
      <c r="AW4">
        <v>150</v>
      </c>
      <c r="AX4" t="s">
        <v>265</v>
      </c>
      <c r="AY4" t="s">
        <v>365</v>
      </c>
      <c r="AZ4" t="s">
        <v>364</v>
      </c>
      <c r="BA4" t="s">
        <v>363</v>
      </c>
      <c r="BB4"/>
      <c r="BC4"/>
      <c r="BD4"/>
      <c r="BE4" t="s">
        <v>253</v>
      </c>
      <c r="BF4"/>
      <c r="BG4" t="s">
        <v>137</v>
      </c>
      <c r="BH4" t="s">
        <v>366</v>
      </c>
      <c r="BI4"/>
      <c r="BJ4"/>
      <c r="BK4"/>
      <c r="BL4"/>
      <c r="BM4"/>
      <c r="BN4"/>
      <c r="BO4" t="s">
        <v>137</v>
      </c>
      <c r="BP4">
        <v>10</v>
      </c>
      <c r="BQ4">
        <v>0</v>
      </c>
      <c r="BR4">
        <v>50</v>
      </c>
      <c r="BS4">
        <v>0</v>
      </c>
      <c r="BT4" s="10">
        <v>20</v>
      </c>
      <c r="BU4">
        <v>0</v>
      </c>
      <c r="BV4">
        <v>0</v>
      </c>
      <c r="BW4">
        <v>0</v>
      </c>
      <c r="BX4">
        <v>0</v>
      </c>
      <c r="BY4"/>
      <c r="BZ4" t="s">
        <v>156</v>
      </c>
      <c r="CA4" t="s">
        <v>136</v>
      </c>
      <c r="CB4" t="s">
        <v>229</v>
      </c>
      <c r="CC4"/>
      <c r="CD4"/>
      <c r="CE4" t="s">
        <v>185</v>
      </c>
      <c r="CF4"/>
      <c r="CG4"/>
      <c r="CH4" t="s">
        <v>137</v>
      </c>
      <c r="CI4">
        <v>20</v>
      </c>
      <c r="CJ4"/>
      <c r="CK4"/>
      <c r="CL4" t="s">
        <v>136</v>
      </c>
      <c r="CM4"/>
      <c r="CN4" t="s">
        <v>136</v>
      </c>
      <c r="CO4"/>
      <c r="CP4" t="s">
        <v>136</v>
      </c>
      <c r="CQ4"/>
      <c r="CR4" t="s">
        <v>136</v>
      </c>
      <c r="CS4"/>
      <c r="CT4" t="s">
        <v>137</v>
      </c>
      <c r="CU4" t="s">
        <v>142</v>
      </c>
      <c r="CV4" t="s">
        <v>137</v>
      </c>
      <c r="CW4" t="s">
        <v>142</v>
      </c>
      <c r="CX4" t="s">
        <v>170</v>
      </c>
      <c r="CY4" t="s">
        <v>145</v>
      </c>
      <c r="CZ4" t="s">
        <v>143</v>
      </c>
      <c r="DA4">
        <v>75</v>
      </c>
      <c r="DB4" t="s">
        <v>137</v>
      </c>
      <c r="DC4" t="s">
        <v>137</v>
      </c>
      <c r="DD4"/>
      <c r="DE4" t="s">
        <v>157</v>
      </c>
      <c r="DF4"/>
      <c r="DG4"/>
      <c r="DH4"/>
      <c r="DI4" t="s">
        <v>136</v>
      </c>
      <c r="DJ4"/>
      <c r="DK4"/>
      <c r="DL4"/>
      <c r="DM4"/>
      <c r="DN4"/>
      <c r="DO4"/>
      <c r="DP4"/>
      <c r="DQ4" t="s">
        <v>171</v>
      </c>
      <c r="DR4"/>
      <c r="DS4" t="s">
        <v>147</v>
      </c>
      <c r="DT4"/>
      <c r="DU4" t="s">
        <v>149</v>
      </c>
      <c r="DV4"/>
      <c r="DW4"/>
      <c r="DX4" t="s">
        <v>173</v>
      </c>
      <c r="DY4"/>
      <c r="DZ4"/>
      <c r="EA4" t="s">
        <v>152</v>
      </c>
      <c r="EB4"/>
      <c r="EC4"/>
      <c r="ED4" t="s">
        <v>158</v>
      </c>
      <c r="EE4"/>
      <c r="EF4"/>
      <c r="EG4" t="s">
        <v>367</v>
      </c>
      <c r="EH4" t="s">
        <v>367</v>
      </c>
    </row>
    <row r="5" spans="1:138" s="10" customFormat="1" x14ac:dyDescent="0.25">
      <c r="A5" s="19" t="s">
        <v>716</v>
      </c>
      <c r="B5" s="19"/>
      <c r="C5" s="19" t="s">
        <v>683</v>
      </c>
      <c r="D5" s="19" t="s">
        <v>133</v>
      </c>
      <c r="E5" s="19"/>
      <c r="F5" s="19" t="s">
        <v>177</v>
      </c>
      <c r="G5" s="19" t="s">
        <v>177</v>
      </c>
      <c r="H5" s="19" t="s">
        <v>709</v>
      </c>
      <c r="I5" s="19" t="s">
        <v>332</v>
      </c>
      <c r="J5" s="19"/>
      <c r="K5" s="19">
        <v>25000</v>
      </c>
      <c r="L5" s="19">
        <v>17000</v>
      </c>
      <c r="M5" s="19"/>
      <c r="N5" s="19">
        <v>5</v>
      </c>
      <c r="O5" s="19">
        <v>0</v>
      </c>
      <c r="P5" s="19">
        <v>0</v>
      </c>
      <c r="Q5" s="19">
        <v>5</v>
      </c>
      <c r="R5" s="19">
        <v>30</v>
      </c>
      <c r="S5" s="19">
        <v>30</v>
      </c>
      <c r="T5" s="19">
        <v>10</v>
      </c>
      <c r="U5" s="19">
        <v>0</v>
      </c>
      <c r="V5" s="19">
        <v>20</v>
      </c>
      <c r="W5" s="19">
        <v>0</v>
      </c>
      <c r="X5" s="19"/>
      <c r="Y5" s="19">
        <v>100</v>
      </c>
      <c r="Z5" s="19"/>
      <c r="AA5" s="19" t="s">
        <v>137</v>
      </c>
      <c r="AB5" s="19" t="s">
        <v>483</v>
      </c>
      <c r="AC5" s="19" t="s">
        <v>484</v>
      </c>
      <c r="AD5" s="19"/>
      <c r="AE5" s="19"/>
      <c r="AF5" s="19"/>
      <c r="AG5" s="19"/>
      <c r="AH5" s="19" t="s">
        <v>136</v>
      </c>
      <c r="AI5" s="19"/>
      <c r="AJ5" s="19"/>
      <c r="AK5" s="19" t="str">
        <f t="shared" si="0"/>
        <v>No</v>
      </c>
      <c r="AL5" s="19" t="str">
        <f t="shared" si="1"/>
        <v>No</v>
      </c>
      <c r="AM5" s="19" t="str">
        <f t="shared" si="2"/>
        <v>No</v>
      </c>
      <c r="AN5" s="19" t="str">
        <f t="shared" si="3"/>
        <v>No</v>
      </c>
      <c r="AO5" s="19"/>
      <c r="AP5" s="19"/>
      <c r="AQ5" s="19" t="s">
        <v>137</v>
      </c>
      <c r="AR5" s="19" t="s">
        <v>137</v>
      </c>
      <c r="AS5" s="19" t="s">
        <v>157</v>
      </c>
      <c r="AT5" s="19" t="s">
        <v>157</v>
      </c>
      <c r="AU5" s="19"/>
      <c r="AV5" s="19" t="s">
        <v>137</v>
      </c>
      <c r="AW5" s="19"/>
      <c r="AX5" s="19" t="s">
        <v>265</v>
      </c>
      <c r="AY5" s="19" t="s">
        <v>484</v>
      </c>
      <c r="AZ5" s="19" t="s">
        <v>483</v>
      </c>
      <c r="BA5" s="19"/>
      <c r="BB5" s="19"/>
      <c r="BC5" s="19"/>
      <c r="BD5" s="19"/>
      <c r="BE5" s="19" t="s">
        <v>253</v>
      </c>
      <c r="BF5" s="19"/>
      <c r="BG5" s="19" t="s">
        <v>137</v>
      </c>
      <c r="BH5" s="19" t="s">
        <v>485</v>
      </c>
      <c r="BI5" s="19"/>
      <c r="BJ5" s="19"/>
      <c r="BK5" s="19"/>
      <c r="BL5" s="19"/>
      <c r="BM5" s="19"/>
      <c r="BN5" s="19"/>
      <c r="BO5" s="19" t="s">
        <v>137</v>
      </c>
      <c r="BP5" s="19">
        <v>20</v>
      </c>
      <c r="BQ5" s="19">
        <v>0</v>
      </c>
      <c r="BR5" s="19">
        <v>30</v>
      </c>
      <c r="BS5" s="19">
        <v>30</v>
      </c>
      <c r="BT5" s="19">
        <v>30</v>
      </c>
      <c r="BU5" s="19">
        <v>0</v>
      </c>
      <c r="BV5" s="19">
        <v>0</v>
      </c>
      <c r="BW5" s="19">
        <v>0</v>
      </c>
      <c r="BX5" s="19">
        <v>0</v>
      </c>
      <c r="BY5" s="19"/>
      <c r="BZ5" s="19" t="s">
        <v>139</v>
      </c>
      <c r="CA5" s="19" t="s">
        <v>136</v>
      </c>
      <c r="CB5" s="19" t="s">
        <v>229</v>
      </c>
      <c r="CC5" s="19"/>
      <c r="CD5" s="19"/>
      <c r="CE5" s="19" t="s">
        <v>185</v>
      </c>
      <c r="CF5" s="19"/>
      <c r="CG5" s="19"/>
      <c r="CH5" s="19" t="s">
        <v>136</v>
      </c>
      <c r="CI5" s="19"/>
      <c r="CJ5" s="19"/>
      <c r="CK5" s="19"/>
      <c r="CL5" s="19" t="s">
        <v>136</v>
      </c>
      <c r="CM5" s="19"/>
      <c r="CN5" s="19" t="s">
        <v>136</v>
      </c>
      <c r="CO5" s="19"/>
      <c r="CP5" s="19" t="s">
        <v>136</v>
      </c>
      <c r="CQ5" s="19"/>
      <c r="CR5" s="19" t="s">
        <v>136</v>
      </c>
      <c r="CS5" s="19"/>
      <c r="CT5" s="19" t="s">
        <v>137</v>
      </c>
      <c r="CU5" s="19" t="s">
        <v>142</v>
      </c>
      <c r="CV5" s="19" t="s">
        <v>137</v>
      </c>
      <c r="CW5" s="19" t="s">
        <v>142</v>
      </c>
      <c r="CX5" s="19" t="s">
        <v>143</v>
      </c>
      <c r="CY5" s="19" t="s">
        <v>326</v>
      </c>
      <c r="CZ5" s="19" t="s">
        <v>145</v>
      </c>
      <c r="DA5" s="19">
        <v>70</v>
      </c>
      <c r="DB5" s="19" t="s">
        <v>137</v>
      </c>
      <c r="DC5" s="19" t="s">
        <v>136</v>
      </c>
      <c r="DD5" s="19"/>
      <c r="DE5" s="19" t="s">
        <v>136</v>
      </c>
      <c r="DF5" s="19"/>
      <c r="DG5" s="19"/>
      <c r="DH5" s="19"/>
      <c r="DI5" s="19" t="s">
        <v>136</v>
      </c>
      <c r="DJ5" s="19"/>
      <c r="DK5" s="19"/>
      <c r="DL5" s="19"/>
      <c r="DM5" s="19"/>
      <c r="DN5" s="19"/>
      <c r="DO5" s="19"/>
      <c r="DP5" s="19"/>
      <c r="DQ5" s="19" t="s">
        <v>147</v>
      </c>
      <c r="DR5" s="19"/>
      <c r="DS5" s="19" t="s">
        <v>149</v>
      </c>
      <c r="DT5" s="19"/>
      <c r="DU5" s="19" t="s">
        <v>92</v>
      </c>
      <c r="DV5" s="19"/>
      <c r="DW5" s="19"/>
      <c r="DX5" s="19" t="s">
        <v>173</v>
      </c>
      <c r="DY5" s="19"/>
      <c r="DZ5" s="19"/>
      <c r="EA5" s="19" t="s">
        <v>150</v>
      </c>
      <c r="EB5" s="19"/>
      <c r="EC5" s="19"/>
      <c r="ED5" s="19" t="s">
        <v>158</v>
      </c>
      <c r="EE5" s="19"/>
      <c r="EF5" s="19"/>
      <c r="EG5" s="19" t="s">
        <v>486</v>
      </c>
      <c r="EH5" s="19" t="s">
        <v>486</v>
      </c>
    </row>
    <row r="6" spans="1:138" s="10" customFormat="1" x14ac:dyDescent="0.25">
      <c r="A6" t="s">
        <v>716</v>
      </c>
      <c r="B6"/>
      <c r="C6" t="s">
        <v>683</v>
      </c>
      <c r="D6" t="s">
        <v>160</v>
      </c>
      <c r="E6"/>
      <c r="F6" s="3" t="s">
        <v>217</v>
      </c>
      <c r="G6" s="3" t="s">
        <v>217</v>
      </c>
      <c r="H6" s="3" t="s">
        <v>217</v>
      </c>
      <c r="I6" s="3" t="s">
        <v>217</v>
      </c>
      <c r="J6"/>
      <c r="K6">
        <v>8000</v>
      </c>
      <c r="L6">
        <v>1500</v>
      </c>
      <c r="M6"/>
      <c r="N6">
        <v>0</v>
      </c>
      <c r="O6">
        <v>40</v>
      </c>
      <c r="P6" s="8">
        <v>0</v>
      </c>
      <c r="Q6">
        <v>0</v>
      </c>
      <c r="R6" s="8">
        <v>0</v>
      </c>
      <c r="S6">
        <v>60</v>
      </c>
      <c r="T6">
        <v>0</v>
      </c>
      <c r="U6">
        <v>0</v>
      </c>
      <c r="V6">
        <v>0</v>
      </c>
      <c r="W6">
        <v>0</v>
      </c>
      <c r="X6"/>
      <c r="Y6">
        <v>100</v>
      </c>
      <c r="Z6"/>
      <c r="AA6" t="s">
        <v>136</v>
      </c>
      <c r="AB6"/>
      <c r="AC6"/>
      <c r="AD6"/>
      <c r="AE6"/>
      <c r="AF6"/>
      <c r="AG6"/>
      <c r="AH6" t="s">
        <v>136</v>
      </c>
      <c r="AI6"/>
      <c r="AJ6"/>
      <c r="AK6" t="str">
        <f t="shared" si="0"/>
        <v>No</v>
      </c>
      <c r="AL6" t="str">
        <f t="shared" si="1"/>
        <v>No</v>
      </c>
      <c r="AM6" t="str">
        <f t="shared" si="2"/>
        <v>No</v>
      </c>
      <c r="AN6" t="str">
        <f t="shared" si="3"/>
        <v>No</v>
      </c>
      <c r="AO6"/>
      <c r="AP6"/>
      <c r="AQ6" t="s">
        <v>137</v>
      </c>
      <c r="AR6" t="s">
        <v>136</v>
      </c>
      <c r="AS6" t="s">
        <v>137</v>
      </c>
      <c r="AT6" t="s">
        <v>137</v>
      </c>
      <c r="AU6"/>
      <c r="AV6" t="s">
        <v>137</v>
      </c>
      <c r="AW6">
        <v>500</v>
      </c>
      <c r="AX6" t="s">
        <v>165</v>
      </c>
      <c r="AY6" t="s">
        <v>236</v>
      </c>
      <c r="AZ6"/>
      <c r="BA6"/>
      <c r="BB6"/>
      <c r="BC6"/>
      <c r="BD6"/>
      <c r="BE6" t="s">
        <v>195</v>
      </c>
      <c r="BF6"/>
      <c r="BG6" t="s">
        <v>157</v>
      </c>
      <c r="BH6"/>
      <c r="BI6"/>
      <c r="BJ6"/>
      <c r="BK6"/>
      <c r="BL6"/>
      <c r="BM6"/>
      <c r="BN6"/>
      <c r="BO6" t="s">
        <v>136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 t="s">
        <v>136</v>
      </c>
      <c r="CI6"/>
      <c r="CJ6"/>
      <c r="CK6"/>
      <c r="CL6" t="s">
        <v>137</v>
      </c>
      <c r="CM6" t="s">
        <v>218</v>
      </c>
      <c r="CN6" t="s">
        <v>137</v>
      </c>
      <c r="CO6" t="s">
        <v>218</v>
      </c>
      <c r="CP6" t="s">
        <v>136</v>
      </c>
      <c r="CQ6"/>
      <c r="CR6" t="s">
        <v>136</v>
      </c>
      <c r="CS6"/>
      <c r="CT6" t="s">
        <v>137</v>
      </c>
      <c r="CU6" t="s">
        <v>142</v>
      </c>
      <c r="CV6" t="s">
        <v>137</v>
      </c>
      <c r="CW6" t="s">
        <v>142</v>
      </c>
      <c r="CX6" t="s">
        <v>170</v>
      </c>
      <c r="CY6" t="s">
        <v>92</v>
      </c>
      <c r="CZ6" t="s">
        <v>237</v>
      </c>
      <c r="DA6">
        <v>40</v>
      </c>
      <c r="DB6" t="s">
        <v>137</v>
      </c>
      <c r="DC6" t="s">
        <v>137</v>
      </c>
      <c r="DD6"/>
      <c r="DE6" t="s">
        <v>136</v>
      </c>
      <c r="DF6"/>
      <c r="DG6"/>
      <c r="DH6"/>
      <c r="DI6" t="s">
        <v>136</v>
      </c>
      <c r="DJ6"/>
      <c r="DK6"/>
      <c r="DL6"/>
      <c r="DM6"/>
      <c r="DN6"/>
      <c r="DO6"/>
      <c r="DP6"/>
      <c r="DQ6" t="s">
        <v>149</v>
      </c>
      <c r="DR6"/>
      <c r="DS6" t="s">
        <v>148</v>
      </c>
      <c r="DT6"/>
      <c r="DU6" t="s">
        <v>92</v>
      </c>
      <c r="DV6"/>
      <c r="DW6"/>
      <c r="DX6" t="s">
        <v>175</v>
      </c>
      <c r="DY6"/>
      <c r="DZ6"/>
      <c r="EA6" t="s">
        <v>173</v>
      </c>
      <c r="EB6"/>
      <c r="EC6"/>
      <c r="ED6" t="s">
        <v>151</v>
      </c>
      <c r="EE6"/>
      <c r="EF6"/>
      <c r="EG6" t="s">
        <v>238</v>
      </c>
      <c r="EH6" t="s">
        <v>238</v>
      </c>
    </row>
    <row r="7" spans="1:138" s="10" customFormat="1" x14ac:dyDescent="0.25">
      <c r="A7" t="s">
        <v>716</v>
      </c>
      <c r="B7"/>
      <c r="C7" t="s">
        <v>683</v>
      </c>
      <c r="D7" t="s">
        <v>160</v>
      </c>
      <c r="E7"/>
      <c r="F7" s="3" t="s">
        <v>161</v>
      </c>
      <c r="G7" s="3" t="s">
        <v>161</v>
      </c>
      <c r="H7" s="3" t="s">
        <v>163</v>
      </c>
      <c r="I7" s="8" t="s">
        <v>163</v>
      </c>
      <c r="J7"/>
      <c r="K7">
        <v>500</v>
      </c>
      <c r="L7">
        <v>100</v>
      </c>
      <c r="M7"/>
      <c r="N7">
        <v>0</v>
      </c>
      <c r="O7">
        <v>0</v>
      </c>
      <c r="P7" s="8">
        <v>0</v>
      </c>
      <c r="Q7">
        <v>0</v>
      </c>
      <c r="R7" s="8">
        <v>0</v>
      </c>
      <c r="S7">
        <v>100</v>
      </c>
      <c r="T7">
        <v>0</v>
      </c>
      <c r="U7">
        <v>0</v>
      </c>
      <c r="V7">
        <v>0</v>
      </c>
      <c r="W7">
        <v>0</v>
      </c>
      <c r="X7"/>
      <c r="Y7">
        <v>100</v>
      </c>
      <c r="Z7"/>
      <c r="AA7" t="s">
        <v>136</v>
      </c>
      <c r="AB7"/>
      <c r="AC7"/>
      <c r="AD7"/>
      <c r="AE7"/>
      <c r="AF7"/>
      <c r="AG7"/>
      <c r="AH7" t="s">
        <v>137</v>
      </c>
      <c r="AI7" t="s">
        <v>164</v>
      </c>
      <c r="AJ7"/>
      <c r="AK7" t="str">
        <f t="shared" si="0"/>
        <v>No</v>
      </c>
      <c r="AL7" t="str">
        <f t="shared" si="1"/>
        <v>Yes</v>
      </c>
      <c r="AM7" t="str">
        <f t="shared" si="2"/>
        <v>Yes</v>
      </c>
      <c r="AN7" t="str">
        <f t="shared" si="3"/>
        <v>No</v>
      </c>
      <c r="AO7" t="s">
        <v>136</v>
      </c>
      <c r="AP7" t="s">
        <v>137</v>
      </c>
      <c r="AQ7" t="s">
        <v>137</v>
      </c>
      <c r="AR7" t="s">
        <v>137</v>
      </c>
      <c r="AS7" t="s">
        <v>136</v>
      </c>
      <c r="AT7" t="s">
        <v>136</v>
      </c>
      <c r="AU7"/>
      <c r="AV7" t="s">
        <v>137</v>
      </c>
      <c r="AW7">
        <v>200</v>
      </c>
      <c r="AX7" t="s">
        <v>165</v>
      </c>
      <c r="AY7" t="s">
        <v>162</v>
      </c>
      <c r="AZ7"/>
      <c r="BA7"/>
      <c r="BB7"/>
      <c r="BC7"/>
      <c r="BD7"/>
      <c r="BE7" t="s">
        <v>166</v>
      </c>
      <c r="BF7"/>
      <c r="BG7" t="s">
        <v>136</v>
      </c>
      <c r="BH7"/>
      <c r="BI7"/>
      <c r="BJ7"/>
      <c r="BK7"/>
      <c r="BL7"/>
      <c r="BM7"/>
      <c r="BN7"/>
      <c r="BO7" t="s">
        <v>137</v>
      </c>
      <c r="BP7">
        <v>0</v>
      </c>
      <c r="BQ7">
        <v>0</v>
      </c>
      <c r="BR7">
        <v>50</v>
      </c>
      <c r="BS7">
        <v>0</v>
      </c>
      <c r="BT7" s="10">
        <v>50</v>
      </c>
      <c r="BU7">
        <v>0</v>
      </c>
      <c r="BV7">
        <v>0</v>
      </c>
      <c r="BW7">
        <v>0</v>
      </c>
      <c r="BX7">
        <v>0</v>
      </c>
      <c r="BY7"/>
      <c r="BZ7" t="s">
        <v>167</v>
      </c>
      <c r="CA7" t="s">
        <v>136</v>
      </c>
      <c r="CB7" t="s">
        <v>168</v>
      </c>
      <c r="CC7"/>
      <c r="CD7" t="s">
        <v>169</v>
      </c>
      <c r="CE7"/>
      <c r="CF7"/>
      <c r="CG7"/>
      <c r="CH7" t="s">
        <v>137</v>
      </c>
      <c r="CI7">
        <v>20</v>
      </c>
      <c r="CJ7"/>
      <c r="CK7"/>
      <c r="CL7" t="s">
        <v>136</v>
      </c>
      <c r="CM7"/>
      <c r="CN7" t="s">
        <v>136</v>
      </c>
      <c r="CO7"/>
      <c r="CP7" t="s">
        <v>136</v>
      </c>
      <c r="CQ7"/>
      <c r="CR7" t="s">
        <v>136</v>
      </c>
      <c r="CS7"/>
      <c r="CT7" t="s">
        <v>137</v>
      </c>
      <c r="CU7" t="s">
        <v>142</v>
      </c>
      <c r="CV7" t="s">
        <v>137</v>
      </c>
      <c r="CW7" t="s">
        <v>142</v>
      </c>
      <c r="CX7" t="s">
        <v>143</v>
      </c>
      <c r="CY7" t="s">
        <v>170</v>
      </c>
      <c r="CZ7" t="s">
        <v>145</v>
      </c>
      <c r="DA7">
        <v>30</v>
      </c>
      <c r="DB7" t="s">
        <v>136</v>
      </c>
      <c r="DC7" t="s">
        <v>137</v>
      </c>
      <c r="DD7"/>
      <c r="DE7" t="s">
        <v>136</v>
      </c>
      <c r="DF7"/>
      <c r="DG7"/>
      <c r="DH7"/>
      <c r="DI7" t="s">
        <v>136</v>
      </c>
      <c r="DJ7"/>
      <c r="DK7"/>
      <c r="DL7"/>
      <c r="DM7"/>
      <c r="DN7"/>
      <c r="DO7"/>
      <c r="DP7"/>
      <c r="DQ7" t="s">
        <v>171</v>
      </c>
      <c r="DR7"/>
      <c r="DS7" t="s">
        <v>92</v>
      </c>
      <c r="DT7"/>
      <c r="DU7" t="s">
        <v>172</v>
      </c>
      <c r="DV7"/>
      <c r="DW7"/>
      <c r="DX7" t="s">
        <v>173</v>
      </c>
      <c r="DY7"/>
      <c r="DZ7"/>
      <c r="EA7" t="s">
        <v>174</v>
      </c>
      <c r="EB7"/>
      <c r="EC7"/>
      <c r="ED7" t="s">
        <v>175</v>
      </c>
      <c r="EE7"/>
      <c r="EF7"/>
      <c r="EG7" t="s">
        <v>176</v>
      </c>
      <c r="EH7" t="s">
        <v>176</v>
      </c>
    </row>
    <row r="8" spans="1:138" s="10" customFormat="1" x14ac:dyDescent="0.25">
      <c r="A8" t="s">
        <v>716</v>
      </c>
      <c r="B8"/>
      <c r="C8" t="s">
        <v>683</v>
      </c>
      <c r="D8" t="s">
        <v>133</v>
      </c>
      <c r="E8"/>
      <c r="F8" s="3" t="s">
        <v>177</v>
      </c>
      <c r="G8" s="3" t="s">
        <v>200</v>
      </c>
      <c r="H8" s="3" t="s">
        <v>200</v>
      </c>
      <c r="I8" s="3" t="s">
        <v>201</v>
      </c>
      <c r="J8"/>
      <c r="K8">
        <v>7000</v>
      </c>
      <c r="L8">
        <v>1500</v>
      </c>
      <c r="M8"/>
      <c r="N8">
        <v>40</v>
      </c>
      <c r="O8">
        <v>0</v>
      </c>
      <c r="P8" s="8">
        <v>0</v>
      </c>
      <c r="Q8">
        <v>30</v>
      </c>
      <c r="R8" s="8">
        <v>0</v>
      </c>
      <c r="S8">
        <v>20</v>
      </c>
      <c r="T8">
        <v>10</v>
      </c>
      <c r="U8">
        <v>0</v>
      </c>
      <c r="V8">
        <v>0</v>
      </c>
      <c r="W8">
        <v>0</v>
      </c>
      <c r="X8"/>
      <c r="Y8">
        <v>100</v>
      </c>
      <c r="Z8"/>
      <c r="AA8" t="s">
        <v>136</v>
      </c>
      <c r="AB8"/>
      <c r="AC8"/>
      <c r="AD8"/>
      <c r="AE8"/>
      <c r="AF8"/>
      <c r="AG8"/>
      <c r="AH8" t="s">
        <v>137</v>
      </c>
      <c r="AI8" t="s">
        <v>138</v>
      </c>
      <c r="AJ8"/>
      <c r="AK8" t="str">
        <f t="shared" si="0"/>
        <v>No</v>
      </c>
      <c r="AL8" t="str">
        <f t="shared" si="1"/>
        <v>No</v>
      </c>
      <c r="AM8" t="str">
        <f t="shared" si="2"/>
        <v>Yes</v>
      </c>
      <c r="AN8" t="str">
        <f t="shared" si="3"/>
        <v>No</v>
      </c>
      <c r="AO8" s="10" t="s">
        <v>136</v>
      </c>
      <c r="AP8" s="10" t="s">
        <v>136</v>
      </c>
      <c r="AQ8" t="s">
        <v>137</v>
      </c>
      <c r="AR8" t="s">
        <v>137</v>
      </c>
      <c r="AS8" t="s">
        <v>157</v>
      </c>
      <c r="AT8" t="s">
        <v>157</v>
      </c>
      <c r="AU8"/>
      <c r="AV8" t="s">
        <v>137</v>
      </c>
      <c r="AW8" s="8"/>
      <c r="AX8" t="s">
        <v>202</v>
      </c>
      <c r="AY8" t="s">
        <v>203</v>
      </c>
      <c r="AZ8" t="s">
        <v>204</v>
      </c>
      <c r="BA8"/>
      <c r="BB8"/>
      <c r="BC8"/>
      <c r="BD8"/>
      <c r="BE8" t="s">
        <v>205</v>
      </c>
      <c r="BF8"/>
      <c r="BG8" t="s">
        <v>157</v>
      </c>
      <c r="BH8"/>
      <c r="BI8"/>
      <c r="BJ8"/>
      <c r="BK8"/>
      <c r="BL8"/>
      <c r="BM8"/>
      <c r="BN8"/>
      <c r="BO8" t="s">
        <v>137</v>
      </c>
      <c r="BP8">
        <v>30</v>
      </c>
      <c r="BQ8">
        <v>0</v>
      </c>
      <c r="BR8">
        <v>0</v>
      </c>
      <c r="BS8">
        <v>10</v>
      </c>
      <c r="BT8" s="10">
        <v>30</v>
      </c>
      <c r="BU8">
        <v>0</v>
      </c>
      <c r="BV8">
        <v>0</v>
      </c>
      <c r="BW8">
        <v>0</v>
      </c>
      <c r="BX8">
        <v>0</v>
      </c>
      <c r="BY8"/>
      <c r="BZ8" t="s">
        <v>206</v>
      </c>
      <c r="CA8" t="s">
        <v>137</v>
      </c>
      <c r="CB8"/>
      <c r="CC8"/>
      <c r="CD8"/>
      <c r="CE8"/>
      <c r="CF8" t="s">
        <v>140</v>
      </c>
      <c r="CG8"/>
      <c r="CH8" t="s">
        <v>136</v>
      </c>
      <c r="CI8"/>
      <c r="CJ8"/>
      <c r="CK8"/>
      <c r="CL8" t="s">
        <v>136</v>
      </c>
      <c r="CM8"/>
      <c r="CN8" t="s">
        <v>136</v>
      </c>
      <c r="CO8"/>
      <c r="CP8" t="s">
        <v>136</v>
      </c>
      <c r="CQ8"/>
      <c r="CR8" t="s">
        <v>136</v>
      </c>
      <c r="CS8"/>
      <c r="CT8" t="s">
        <v>137</v>
      </c>
      <c r="CU8" t="s">
        <v>142</v>
      </c>
      <c r="CV8" t="s">
        <v>137</v>
      </c>
      <c r="CW8" t="s">
        <v>142</v>
      </c>
      <c r="CX8" t="s">
        <v>143</v>
      </c>
      <c r="CY8" t="s">
        <v>145</v>
      </c>
      <c r="CZ8" t="s">
        <v>144</v>
      </c>
      <c r="DA8">
        <v>60</v>
      </c>
      <c r="DB8" t="s">
        <v>137</v>
      </c>
      <c r="DC8" t="s">
        <v>137</v>
      </c>
      <c r="DD8"/>
      <c r="DE8" t="s">
        <v>136</v>
      </c>
      <c r="DF8"/>
      <c r="DG8"/>
      <c r="DH8"/>
      <c r="DI8" t="s">
        <v>136</v>
      </c>
      <c r="DJ8"/>
      <c r="DK8"/>
      <c r="DL8"/>
      <c r="DM8"/>
      <c r="DN8"/>
      <c r="DO8"/>
      <c r="DP8"/>
      <c r="DQ8" t="s">
        <v>147</v>
      </c>
      <c r="DR8"/>
      <c r="DS8" t="s">
        <v>149</v>
      </c>
      <c r="DT8"/>
      <c r="DU8" t="s">
        <v>148</v>
      </c>
      <c r="DV8"/>
      <c r="DW8"/>
      <c r="DX8" t="s">
        <v>158</v>
      </c>
      <c r="DY8"/>
      <c r="DZ8"/>
      <c r="EA8" t="s">
        <v>150</v>
      </c>
      <c r="EB8"/>
      <c r="EC8"/>
      <c r="ED8" t="s">
        <v>148</v>
      </c>
      <c r="EE8"/>
      <c r="EF8"/>
      <c r="EG8" t="s">
        <v>207</v>
      </c>
      <c r="EH8" t="s">
        <v>207</v>
      </c>
    </row>
    <row r="9" spans="1:138" s="10" customFormat="1" x14ac:dyDescent="0.25">
      <c r="A9" t="s">
        <v>716</v>
      </c>
      <c r="B9"/>
      <c r="C9" t="s">
        <v>683</v>
      </c>
      <c r="D9" t="s">
        <v>133</v>
      </c>
      <c r="E9"/>
      <c r="F9" s="3" t="s">
        <v>177</v>
      </c>
      <c r="G9" s="3" t="s">
        <v>704</v>
      </c>
      <c r="H9" s="3" t="s">
        <v>376</v>
      </c>
      <c r="I9" s="3" t="s">
        <v>376</v>
      </c>
      <c r="J9"/>
      <c r="K9">
        <v>20000</v>
      </c>
      <c r="L9">
        <v>700</v>
      </c>
      <c r="M9"/>
      <c r="N9">
        <v>90</v>
      </c>
      <c r="O9">
        <v>0</v>
      </c>
      <c r="P9" s="8">
        <v>0</v>
      </c>
      <c r="Q9">
        <v>10</v>
      </c>
      <c r="R9" s="8">
        <v>0</v>
      </c>
      <c r="S9">
        <v>0</v>
      </c>
      <c r="T9">
        <v>0</v>
      </c>
      <c r="U9">
        <v>0</v>
      </c>
      <c r="V9">
        <v>0</v>
      </c>
      <c r="W9">
        <v>0</v>
      </c>
      <c r="X9"/>
      <c r="Y9">
        <v>100</v>
      </c>
      <c r="Z9"/>
      <c r="AA9" t="s">
        <v>136</v>
      </c>
      <c r="AB9"/>
      <c r="AC9"/>
      <c r="AD9"/>
      <c r="AE9"/>
      <c r="AF9"/>
      <c r="AG9"/>
      <c r="AH9" t="s">
        <v>137</v>
      </c>
      <c r="AI9" t="s">
        <v>226</v>
      </c>
      <c r="AJ9"/>
      <c r="AK9" t="str">
        <f t="shared" si="0"/>
        <v>Yes</v>
      </c>
      <c r="AL9" t="str">
        <f t="shared" si="1"/>
        <v>No</v>
      </c>
      <c r="AM9" t="str">
        <f t="shared" si="2"/>
        <v>No</v>
      </c>
      <c r="AN9" t="str">
        <f t="shared" si="3"/>
        <v>No</v>
      </c>
      <c r="AO9" s="10" t="s">
        <v>136</v>
      </c>
      <c r="AP9" s="10" t="s">
        <v>136</v>
      </c>
      <c r="AQ9" t="s">
        <v>137</v>
      </c>
      <c r="AR9" t="s">
        <v>137</v>
      </c>
      <c r="AS9" t="s">
        <v>157</v>
      </c>
      <c r="AT9" t="s">
        <v>157</v>
      </c>
      <c r="AU9"/>
      <c r="AV9" t="s">
        <v>137</v>
      </c>
      <c r="AW9" s="8"/>
      <c r="AX9" t="s">
        <v>377</v>
      </c>
      <c r="AY9" t="s">
        <v>378</v>
      </c>
      <c r="AZ9"/>
      <c r="BA9"/>
      <c r="BB9"/>
      <c r="BC9"/>
      <c r="BD9"/>
      <c r="BE9" t="s">
        <v>379</v>
      </c>
      <c r="BF9"/>
      <c r="BG9" t="s">
        <v>157</v>
      </c>
      <c r="BH9"/>
      <c r="BI9"/>
      <c r="BJ9"/>
      <c r="BK9"/>
      <c r="BL9"/>
      <c r="BM9"/>
      <c r="BN9"/>
      <c r="BO9" t="s">
        <v>137</v>
      </c>
      <c r="BP9">
        <v>10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/>
      <c r="BZ9" t="s">
        <v>337</v>
      </c>
      <c r="CA9" t="s">
        <v>136</v>
      </c>
      <c r="CB9" t="s">
        <v>229</v>
      </c>
      <c r="CC9"/>
      <c r="CD9"/>
      <c r="CE9" t="s">
        <v>185</v>
      </c>
      <c r="CF9"/>
      <c r="CG9"/>
      <c r="CH9" t="s">
        <v>136</v>
      </c>
      <c r="CI9"/>
      <c r="CJ9"/>
      <c r="CK9"/>
      <c r="CL9" t="s">
        <v>136</v>
      </c>
      <c r="CM9"/>
      <c r="CN9" t="s">
        <v>136</v>
      </c>
      <c r="CO9"/>
      <c r="CP9" t="s">
        <v>136</v>
      </c>
      <c r="CQ9"/>
      <c r="CR9" t="s">
        <v>136</v>
      </c>
      <c r="CS9"/>
      <c r="CT9" t="s">
        <v>137</v>
      </c>
      <c r="CU9" t="s">
        <v>142</v>
      </c>
      <c r="CV9" t="s">
        <v>137</v>
      </c>
      <c r="CW9" t="s">
        <v>142</v>
      </c>
      <c r="CX9" t="s">
        <v>145</v>
      </c>
      <c r="CY9" t="s">
        <v>144</v>
      </c>
      <c r="CZ9"/>
      <c r="DA9">
        <v>75</v>
      </c>
      <c r="DB9" t="s">
        <v>157</v>
      </c>
      <c r="DC9" t="s">
        <v>157</v>
      </c>
      <c r="DD9"/>
      <c r="DE9" t="s">
        <v>137</v>
      </c>
      <c r="DF9" t="s">
        <v>380</v>
      </c>
      <c r="DG9"/>
      <c r="DH9"/>
      <c r="DI9" t="s">
        <v>136</v>
      </c>
      <c r="DJ9"/>
      <c r="DK9"/>
      <c r="DL9"/>
      <c r="DM9"/>
      <c r="DN9"/>
      <c r="DO9"/>
      <c r="DP9"/>
      <c r="DQ9" t="s">
        <v>172</v>
      </c>
      <c r="DR9"/>
      <c r="DS9" t="s">
        <v>149</v>
      </c>
      <c r="DT9"/>
      <c r="DU9" t="s">
        <v>147</v>
      </c>
      <c r="DV9"/>
      <c r="DW9"/>
      <c r="DX9" t="s">
        <v>173</v>
      </c>
      <c r="DY9"/>
      <c r="DZ9"/>
      <c r="EA9" t="s">
        <v>152</v>
      </c>
      <c r="EB9"/>
      <c r="EC9"/>
      <c r="ED9" t="s">
        <v>151</v>
      </c>
      <c r="EE9"/>
      <c r="EF9"/>
      <c r="EG9" t="s">
        <v>381</v>
      </c>
      <c r="EH9" t="s">
        <v>381</v>
      </c>
    </row>
    <row r="10" spans="1:138" s="10" customFormat="1" x14ac:dyDescent="0.25">
      <c r="A10" t="s">
        <v>716</v>
      </c>
      <c r="B10"/>
      <c r="C10" s="2">
        <v>42057</v>
      </c>
      <c r="D10" t="s">
        <v>544</v>
      </c>
      <c r="E10"/>
      <c r="F10" s="3" t="s">
        <v>514</v>
      </c>
      <c r="G10" s="3" t="s">
        <v>572</v>
      </c>
      <c r="H10" s="3" t="s">
        <v>572</v>
      </c>
      <c r="I10" s="3" t="s">
        <v>577</v>
      </c>
      <c r="J10"/>
      <c r="K10" s="3">
        <v>37000</v>
      </c>
      <c r="L10" s="3">
        <v>17000</v>
      </c>
      <c r="M10"/>
      <c r="N10">
        <v>30</v>
      </c>
      <c r="O10">
        <v>30</v>
      </c>
      <c r="P10" s="8">
        <v>0</v>
      </c>
      <c r="Q10">
        <v>0</v>
      </c>
      <c r="R10" s="8">
        <v>0</v>
      </c>
      <c r="S10">
        <v>0</v>
      </c>
      <c r="T10">
        <v>0</v>
      </c>
      <c r="U10">
        <v>30</v>
      </c>
      <c r="V10">
        <v>10</v>
      </c>
      <c r="W10">
        <v>0</v>
      </c>
      <c r="X10"/>
      <c r="Y10">
        <v>100</v>
      </c>
      <c r="Z10"/>
      <c r="AA10" t="s">
        <v>136</v>
      </c>
      <c r="AB10"/>
      <c r="AC10"/>
      <c r="AD10"/>
      <c r="AE10"/>
      <c r="AF10"/>
      <c r="AG10"/>
      <c r="AH10" t="s">
        <v>137</v>
      </c>
      <c r="AI10" t="s">
        <v>578</v>
      </c>
      <c r="AJ10"/>
      <c r="AK10" t="str">
        <f t="shared" si="0"/>
        <v>No</v>
      </c>
      <c r="AL10" t="str">
        <f t="shared" si="1"/>
        <v>Yes</v>
      </c>
      <c r="AM10" t="str">
        <f t="shared" si="2"/>
        <v>No</v>
      </c>
      <c r="AN10" t="str">
        <f t="shared" si="3"/>
        <v>Yes</v>
      </c>
      <c r="AO10" s="10" t="s">
        <v>136</v>
      </c>
      <c r="AP10" s="10" t="s">
        <v>136</v>
      </c>
      <c r="AQ10" t="s">
        <v>136</v>
      </c>
      <c r="AR10" t="s">
        <v>137</v>
      </c>
      <c r="AS10" t="s">
        <v>136</v>
      </c>
      <c r="AT10" t="s">
        <v>136</v>
      </c>
      <c r="AU10"/>
      <c r="AV10" t="s">
        <v>137</v>
      </c>
      <c r="AW10">
        <v>500</v>
      </c>
      <c r="AX10" t="s">
        <v>579</v>
      </c>
      <c r="AY10" t="s">
        <v>572</v>
      </c>
      <c r="AZ10" t="s">
        <v>532</v>
      </c>
      <c r="BA10"/>
      <c r="BB10"/>
      <c r="BC10"/>
      <c r="BD10"/>
      <c r="BE10" t="s">
        <v>166</v>
      </c>
      <c r="BF10"/>
      <c r="BG10" t="s">
        <v>157</v>
      </c>
      <c r="BH10"/>
      <c r="BI10"/>
      <c r="BJ10"/>
      <c r="BK10"/>
      <c r="BL10"/>
      <c r="BM10"/>
      <c r="BN10"/>
      <c r="BO10" t="s">
        <v>136</v>
      </c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 t="s">
        <v>137</v>
      </c>
      <c r="CI10" s="3">
        <v>5</v>
      </c>
      <c r="CJ10"/>
      <c r="CK10"/>
      <c r="CL10" t="s">
        <v>136</v>
      </c>
      <c r="CM10"/>
      <c r="CN10" t="s">
        <v>136</v>
      </c>
      <c r="CO10"/>
      <c r="CP10" t="s">
        <v>136</v>
      </c>
      <c r="CQ10"/>
      <c r="CR10" t="s">
        <v>136</v>
      </c>
      <c r="CS10"/>
      <c r="CT10" t="s">
        <v>137</v>
      </c>
      <c r="CU10" t="s">
        <v>142</v>
      </c>
      <c r="CV10" t="s">
        <v>137</v>
      </c>
      <c r="CW10" t="s">
        <v>142</v>
      </c>
      <c r="CX10" t="s">
        <v>170</v>
      </c>
      <c r="CY10" t="s">
        <v>546</v>
      </c>
      <c r="CZ10" t="s">
        <v>145</v>
      </c>
      <c r="DA10">
        <v>20</v>
      </c>
      <c r="DB10" t="s">
        <v>137</v>
      </c>
      <c r="DC10" t="s">
        <v>136</v>
      </c>
      <c r="DD10"/>
      <c r="DE10" t="s">
        <v>136</v>
      </c>
      <c r="DF10"/>
      <c r="DG10"/>
      <c r="DH10"/>
      <c r="DI10" t="s">
        <v>136</v>
      </c>
      <c r="DJ10"/>
      <c r="DK10"/>
      <c r="DL10"/>
      <c r="DM10"/>
      <c r="DN10"/>
      <c r="DO10"/>
      <c r="DP10"/>
      <c r="DQ10" t="s">
        <v>148</v>
      </c>
      <c r="DR10"/>
      <c r="DS10" t="s">
        <v>171</v>
      </c>
      <c r="DT10"/>
      <c r="DU10" t="s">
        <v>172</v>
      </c>
      <c r="DV10"/>
      <c r="DW10"/>
      <c r="DX10" t="s">
        <v>175</v>
      </c>
      <c r="DY10"/>
      <c r="DZ10"/>
      <c r="EA10" t="s">
        <v>150</v>
      </c>
      <c r="EB10"/>
      <c r="EC10"/>
      <c r="ED10" t="s">
        <v>158</v>
      </c>
      <c r="EE10"/>
      <c r="EF10"/>
      <c r="EG10" t="s">
        <v>580</v>
      </c>
      <c r="EH10" t="s">
        <v>580</v>
      </c>
    </row>
    <row r="11" spans="1:138" s="19" customFormat="1" x14ac:dyDescent="0.25">
      <c r="A11" s="19" t="s">
        <v>716</v>
      </c>
      <c r="C11" s="19" t="s">
        <v>683</v>
      </c>
      <c r="D11" s="19" t="s">
        <v>133</v>
      </c>
      <c r="F11" s="19" t="s">
        <v>208</v>
      </c>
      <c r="G11" s="19" t="s">
        <v>284</v>
      </c>
      <c r="H11" s="19" t="s">
        <v>284</v>
      </c>
      <c r="I11" s="19" t="s">
        <v>285</v>
      </c>
      <c r="K11" s="19">
        <v>5000</v>
      </c>
      <c r="L11" s="19">
        <v>2000</v>
      </c>
      <c r="N11" s="19">
        <v>20</v>
      </c>
      <c r="O11" s="19">
        <v>0</v>
      </c>
      <c r="P11" s="19">
        <v>10</v>
      </c>
      <c r="Q11" s="19">
        <v>10</v>
      </c>
      <c r="R11" s="19">
        <v>30</v>
      </c>
      <c r="S11" s="19">
        <v>0</v>
      </c>
      <c r="T11" s="19">
        <v>30</v>
      </c>
      <c r="U11" s="19">
        <v>0</v>
      </c>
      <c r="V11" s="19">
        <v>0</v>
      </c>
      <c r="W11" s="19">
        <v>0</v>
      </c>
      <c r="Y11" s="19">
        <v>100</v>
      </c>
      <c r="AA11" s="19" t="s">
        <v>137</v>
      </c>
      <c r="AB11" s="19" t="s">
        <v>284</v>
      </c>
      <c r="AC11" s="19" t="s">
        <v>286</v>
      </c>
      <c r="AH11" s="19" t="s">
        <v>137</v>
      </c>
      <c r="AI11" s="19" t="s">
        <v>287</v>
      </c>
      <c r="AK11" s="19" t="str">
        <f t="shared" si="0"/>
        <v>Yes</v>
      </c>
      <c r="AL11" s="19" t="str">
        <f t="shared" si="1"/>
        <v>No</v>
      </c>
      <c r="AM11" s="19" t="str">
        <f t="shared" si="2"/>
        <v>Yes</v>
      </c>
      <c r="AN11" s="19" t="str">
        <f t="shared" si="3"/>
        <v>Yes</v>
      </c>
      <c r="AO11" s="19" t="s">
        <v>137</v>
      </c>
      <c r="AP11" s="19" t="s">
        <v>137</v>
      </c>
      <c r="AQ11" s="19" t="s">
        <v>137</v>
      </c>
      <c r="AR11" s="19" t="s">
        <v>137</v>
      </c>
      <c r="AS11" s="19" t="s">
        <v>137</v>
      </c>
      <c r="AT11" s="19" t="s">
        <v>137</v>
      </c>
      <c r="AV11" s="19" t="s">
        <v>137</v>
      </c>
      <c r="AW11" s="19">
        <v>1000</v>
      </c>
      <c r="AX11" s="19" t="s">
        <v>288</v>
      </c>
      <c r="AY11" s="19" t="s">
        <v>284</v>
      </c>
      <c r="AZ11" s="19" t="s">
        <v>289</v>
      </c>
      <c r="BE11" s="19" t="s">
        <v>290</v>
      </c>
      <c r="BG11" s="19" t="s">
        <v>157</v>
      </c>
      <c r="BO11" s="19" t="s">
        <v>137</v>
      </c>
      <c r="BP11" s="19">
        <v>20</v>
      </c>
      <c r="BQ11" s="19">
        <v>0</v>
      </c>
      <c r="BR11" s="19">
        <v>20</v>
      </c>
      <c r="BS11" s="19">
        <v>30</v>
      </c>
      <c r="BT11" s="19">
        <v>20</v>
      </c>
      <c r="BU11" s="19">
        <v>0</v>
      </c>
      <c r="BV11" s="19">
        <v>0</v>
      </c>
      <c r="BW11" s="19">
        <v>0</v>
      </c>
      <c r="BX11" s="19">
        <v>0</v>
      </c>
      <c r="BZ11" s="19" t="s">
        <v>291</v>
      </c>
      <c r="CA11" s="19" t="s">
        <v>136</v>
      </c>
      <c r="CB11" s="19" t="s">
        <v>229</v>
      </c>
      <c r="CE11" s="19" t="s">
        <v>185</v>
      </c>
      <c r="CH11" s="19" t="s">
        <v>137</v>
      </c>
      <c r="CI11" s="19">
        <v>10</v>
      </c>
      <c r="CL11" s="19" t="s">
        <v>136</v>
      </c>
      <c r="CN11" s="19" t="s">
        <v>136</v>
      </c>
      <c r="CP11" s="19" t="s">
        <v>136</v>
      </c>
      <c r="CR11" s="19" t="s">
        <v>136</v>
      </c>
      <c r="CT11" s="19" t="s">
        <v>137</v>
      </c>
      <c r="CU11" s="19" t="s">
        <v>142</v>
      </c>
      <c r="CV11" s="19" t="s">
        <v>137</v>
      </c>
      <c r="CW11" s="19" t="s">
        <v>142</v>
      </c>
      <c r="CX11" s="19" t="s">
        <v>143</v>
      </c>
      <c r="CY11" s="19" t="s">
        <v>145</v>
      </c>
      <c r="CZ11" s="19" t="s">
        <v>92</v>
      </c>
      <c r="DA11" s="19">
        <v>95</v>
      </c>
      <c r="DB11" s="19" t="s">
        <v>137</v>
      </c>
      <c r="DC11" s="19" t="s">
        <v>137</v>
      </c>
      <c r="DE11" s="19" t="s">
        <v>137</v>
      </c>
      <c r="DF11" s="19" t="s">
        <v>293</v>
      </c>
      <c r="DI11" s="19" t="s">
        <v>136</v>
      </c>
      <c r="DQ11" s="19" t="s">
        <v>149</v>
      </c>
      <c r="DS11" s="19" t="s">
        <v>147</v>
      </c>
      <c r="DU11" s="19" t="s">
        <v>148</v>
      </c>
      <c r="DX11" s="19" t="s">
        <v>173</v>
      </c>
      <c r="EA11" s="19" t="s">
        <v>150</v>
      </c>
      <c r="ED11" s="19" t="s">
        <v>175</v>
      </c>
      <c r="EG11" s="19" t="s">
        <v>294</v>
      </c>
      <c r="EH11" s="19" t="s">
        <v>294</v>
      </c>
    </row>
    <row r="12" spans="1:138" s="10" customFormat="1" x14ac:dyDescent="0.25">
      <c r="A12" t="s">
        <v>715</v>
      </c>
      <c r="B12"/>
      <c r="C12" s="2">
        <v>42057</v>
      </c>
      <c r="D12" t="s">
        <v>531</v>
      </c>
      <c r="E12"/>
      <c r="F12" s="3" t="s">
        <v>514</v>
      </c>
      <c r="G12" s="3" t="s">
        <v>532</v>
      </c>
      <c r="H12" s="3" t="s">
        <v>532</v>
      </c>
      <c r="I12" s="3" t="s">
        <v>533</v>
      </c>
      <c r="J12"/>
      <c r="K12" s="3">
        <v>5000</v>
      </c>
      <c r="L12" s="3">
        <v>0</v>
      </c>
      <c r="M12"/>
      <c r="N12">
        <v>0</v>
      </c>
      <c r="O12">
        <v>0</v>
      </c>
      <c r="P12" s="8">
        <v>0</v>
      </c>
      <c r="Q12">
        <v>0</v>
      </c>
      <c r="R12" s="8">
        <v>0</v>
      </c>
      <c r="S12">
        <v>0</v>
      </c>
      <c r="T12">
        <v>0</v>
      </c>
      <c r="U12">
        <v>0</v>
      </c>
      <c r="V12">
        <v>0</v>
      </c>
      <c r="W12">
        <v>0</v>
      </c>
      <c r="X12"/>
      <c r="Y12">
        <v>0</v>
      </c>
      <c r="Z12"/>
      <c r="AA12" t="s">
        <v>136</v>
      </c>
      <c r="AB12"/>
      <c r="AC12"/>
      <c r="AD12"/>
      <c r="AE12"/>
      <c r="AF12"/>
      <c r="AG12"/>
      <c r="AH12" t="s">
        <v>137</v>
      </c>
      <c r="AI12" t="s">
        <v>138</v>
      </c>
      <c r="AJ12"/>
      <c r="AK12" t="str">
        <f t="shared" si="0"/>
        <v>No</v>
      </c>
      <c r="AL12" t="str">
        <f t="shared" si="1"/>
        <v>No</v>
      </c>
      <c r="AM12" t="str">
        <f t="shared" si="2"/>
        <v>Yes</v>
      </c>
      <c r="AN12" t="str">
        <f t="shared" si="3"/>
        <v>No</v>
      </c>
      <c r="AO12" t="s">
        <v>137</v>
      </c>
      <c r="AP12" t="s">
        <v>136</v>
      </c>
      <c r="AQ12" t="s">
        <v>137</v>
      </c>
      <c r="AR12" t="s">
        <v>137</v>
      </c>
      <c r="AS12" t="s">
        <v>136</v>
      </c>
      <c r="AT12" t="s">
        <v>137</v>
      </c>
      <c r="AU12"/>
      <c r="AV12" t="s">
        <v>137</v>
      </c>
      <c r="AW12">
        <v>3000</v>
      </c>
      <c r="AX12" t="s">
        <v>534</v>
      </c>
      <c r="AY12" t="s">
        <v>535</v>
      </c>
      <c r="AZ12"/>
      <c r="BA12"/>
      <c r="BB12"/>
      <c r="BC12"/>
      <c r="BD12"/>
      <c r="BE12" t="s">
        <v>536</v>
      </c>
      <c r="BF12"/>
      <c r="BG12" t="s">
        <v>136</v>
      </c>
      <c r="BH12"/>
      <c r="BI12"/>
      <c r="BJ12"/>
      <c r="BK12"/>
      <c r="BL12"/>
      <c r="BM12"/>
      <c r="BN12"/>
      <c r="BO12" t="s">
        <v>136</v>
      </c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 t="s">
        <v>136</v>
      </c>
      <c r="CI12" s="3"/>
      <c r="CJ12"/>
      <c r="CK12"/>
      <c r="CL12" t="s">
        <v>136</v>
      </c>
      <c r="CM12"/>
      <c r="CN12" t="s">
        <v>136</v>
      </c>
      <c r="CO12"/>
      <c r="CP12" t="s">
        <v>136</v>
      </c>
      <c r="CQ12"/>
      <c r="CR12" t="s">
        <v>136</v>
      </c>
      <c r="CS12"/>
      <c r="CT12" t="s">
        <v>137</v>
      </c>
      <c r="CU12" t="s">
        <v>142</v>
      </c>
      <c r="CV12" t="s">
        <v>137</v>
      </c>
      <c r="CW12" t="s">
        <v>142</v>
      </c>
      <c r="CX12" s="3" t="s">
        <v>170</v>
      </c>
      <c r="CY12" t="s">
        <v>393</v>
      </c>
      <c r="CZ12"/>
      <c r="DA12">
        <v>100</v>
      </c>
      <c r="DB12" t="s">
        <v>136</v>
      </c>
      <c r="DC12" t="s">
        <v>136</v>
      </c>
      <c r="DD12"/>
      <c r="DE12" t="s">
        <v>136</v>
      </c>
      <c r="DF12"/>
      <c r="DG12"/>
      <c r="DH12"/>
      <c r="DI12" t="s">
        <v>136</v>
      </c>
      <c r="DJ12"/>
      <c r="DK12"/>
      <c r="DL12"/>
      <c r="DM12"/>
      <c r="DN12"/>
      <c r="DO12"/>
      <c r="DP12"/>
      <c r="DQ12" t="s">
        <v>149</v>
      </c>
      <c r="DR12"/>
      <c r="DS12" t="s">
        <v>148</v>
      </c>
      <c r="DT12"/>
      <c r="DU12" t="s">
        <v>172</v>
      </c>
      <c r="DV12"/>
      <c r="DW12"/>
      <c r="DX12" t="s">
        <v>173</v>
      </c>
      <c r="DY12"/>
      <c r="DZ12"/>
      <c r="EA12" t="s">
        <v>174</v>
      </c>
      <c r="EB12"/>
      <c r="EC12"/>
      <c r="ED12" t="s">
        <v>175</v>
      </c>
      <c r="EE12"/>
      <c r="EF12"/>
      <c r="EG12" t="s">
        <v>537</v>
      </c>
      <c r="EH12" t="s">
        <v>537</v>
      </c>
    </row>
    <row r="13" spans="1:138" s="19" customFormat="1" x14ac:dyDescent="0.25">
      <c r="A13" t="s">
        <v>716</v>
      </c>
      <c r="B13"/>
      <c r="C13" t="s">
        <v>683</v>
      </c>
      <c r="D13" t="s">
        <v>160</v>
      </c>
      <c r="E13"/>
      <c r="F13" s="3" t="s">
        <v>177</v>
      </c>
      <c r="G13" s="3" t="s">
        <v>704</v>
      </c>
      <c r="H13" s="3" t="s">
        <v>191</v>
      </c>
      <c r="I13" s="3" t="s">
        <v>191</v>
      </c>
      <c r="J13"/>
      <c r="K13">
        <v>1500</v>
      </c>
      <c r="L13">
        <v>400</v>
      </c>
      <c r="M13"/>
      <c r="N13">
        <v>0</v>
      </c>
      <c r="O13">
        <v>100</v>
      </c>
      <c r="P13" s="8">
        <v>0</v>
      </c>
      <c r="Q13">
        <v>0</v>
      </c>
      <c r="R13" s="8">
        <v>0</v>
      </c>
      <c r="S13">
        <v>0</v>
      </c>
      <c r="T13">
        <v>0</v>
      </c>
      <c r="U13">
        <v>0</v>
      </c>
      <c r="V13">
        <v>0</v>
      </c>
      <c r="W13">
        <v>0</v>
      </c>
      <c r="X13"/>
      <c r="Y13">
        <v>100</v>
      </c>
      <c r="Z13"/>
      <c r="AA13" t="s">
        <v>136</v>
      </c>
      <c r="AB13"/>
      <c r="AC13"/>
      <c r="AD13"/>
      <c r="AE13"/>
      <c r="AF13"/>
      <c r="AG13"/>
      <c r="AH13" t="s">
        <v>137</v>
      </c>
      <c r="AI13" t="s">
        <v>192</v>
      </c>
      <c r="AJ13"/>
      <c r="AK13" t="str">
        <f t="shared" si="0"/>
        <v>Yes</v>
      </c>
      <c r="AL13" t="str">
        <f t="shared" si="1"/>
        <v>Yes</v>
      </c>
      <c r="AM13" t="str">
        <f t="shared" si="2"/>
        <v>No</v>
      </c>
      <c r="AN13" t="str">
        <f t="shared" si="3"/>
        <v>No</v>
      </c>
      <c r="AO13" s="10" t="s">
        <v>136</v>
      </c>
      <c r="AP13" s="10" t="s">
        <v>136</v>
      </c>
      <c r="AQ13" t="s">
        <v>137</v>
      </c>
      <c r="AR13" t="s">
        <v>137</v>
      </c>
      <c r="AS13" t="s">
        <v>136</v>
      </c>
      <c r="AT13" t="s">
        <v>157</v>
      </c>
      <c r="AU13"/>
      <c r="AV13" t="s">
        <v>137</v>
      </c>
      <c r="AW13">
        <v>500</v>
      </c>
      <c r="AX13" t="s">
        <v>193</v>
      </c>
      <c r="AY13" t="s">
        <v>194</v>
      </c>
      <c r="AZ13"/>
      <c r="BA13"/>
      <c r="BB13"/>
      <c r="BC13"/>
      <c r="BD13"/>
      <c r="BE13" t="s">
        <v>195</v>
      </c>
      <c r="BF13"/>
      <c r="BG13" t="s">
        <v>157</v>
      </c>
      <c r="BH13"/>
      <c r="BI13"/>
      <c r="BJ13"/>
      <c r="BK13"/>
      <c r="BL13"/>
      <c r="BM13"/>
      <c r="BN13"/>
      <c r="BO13" t="s">
        <v>137</v>
      </c>
      <c r="BP13">
        <v>50</v>
      </c>
      <c r="BQ13">
        <v>0</v>
      </c>
      <c r="BR13">
        <v>0</v>
      </c>
      <c r="BS13">
        <v>10</v>
      </c>
      <c r="BT13" s="10">
        <v>40</v>
      </c>
      <c r="BU13">
        <v>0</v>
      </c>
      <c r="BV13">
        <v>0</v>
      </c>
      <c r="BW13">
        <v>0</v>
      </c>
      <c r="BX13">
        <v>0</v>
      </c>
      <c r="BY13"/>
      <c r="BZ13" t="s">
        <v>196</v>
      </c>
      <c r="CA13" t="s">
        <v>137</v>
      </c>
      <c r="CB13"/>
      <c r="CC13"/>
      <c r="CD13"/>
      <c r="CE13"/>
      <c r="CF13" t="s">
        <v>197</v>
      </c>
      <c r="CG13"/>
      <c r="CH13" t="s">
        <v>137</v>
      </c>
      <c r="CI13">
        <v>30</v>
      </c>
      <c r="CJ13"/>
      <c r="CK13"/>
      <c r="CL13" t="s">
        <v>136</v>
      </c>
      <c r="CM13"/>
      <c r="CN13" t="s">
        <v>136</v>
      </c>
      <c r="CO13"/>
      <c r="CP13" t="s">
        <v>136</v>
      </c>
      <c r="CQ13"/>
      <c r="CR13" t="s">
        <v>136</v>
      </c>
      <c r="CS13"/>
      <c r="CT13" t="s">
        <v>137</v>
      </c>
      <c r="CU13" t="s">
        <v>142</v>
      </c>
      <c r="CV13" t="s">
        <v>137</v>
      </c>
      <c r="CW13" t="s">
        <v>198</v>
      </c>
      <c r="CX13" t="s">
        <v>92</v>
      </c>
      <c r="CY13" t="s">
        <v>170</v>
      </c>
      <c r="CZ13" t="s">
        <v>145</v>
      </c>
      <c r="DA13">
        <v>80</v>
      </c>
      <c r="DB13" t="s">
        <v>136</v>
      </c>
      <c r="DC13" t="s">
        <v>136</v>
      </c>
      <c r="DD13"/>
      <c r="DE13" t="s">
        <v>136</v>
      </c>
      <c r="DF13"/>
      <c r="DG13"/>
      <c r="DH13"/>
      <c r="DI13" t="s">
        <v>136</v>
      </c>
      <c r="DJ13"/>
      <c r="DK13"/>
      <c r="DL13"/>
      <c r="DM13"/>
      <c r="DN13"/>
      <c r="DO13"/>
      <c r="DP13"/>
      <c r="DQ13" t="s">
        <v>147</v>
      </c>
      <c r="DR13"/>
      <c r="DS13" t="s">
        <v>171</v>
      </c>
      <c r="DT13"/>
      <c r="DU13" t="s">
        <v>149</v>
      </c>
      <c r="DV13"/>
      <c r="DW13"/>
      <c r="DX13" t="s">
        <v>173</v>
      </c>
      <c r="DY13"/>
      <c r="DZ13"/>
      <c r="EA13" t="s">
        <v>175</v>
      </c>
      <c r="EB13"/>
      <c r="EC13"/>
      <c r="ED13" t="s">
        <v>150</v>
      </c>
      <c r="EE13"/>
      <c r="EF13"/>
      <c r="EG13" t="s">
        <v>199</v>
      </c>
      <c r="EH13" t="s">
        <v>199</v>
      </c>
    </row>
    <row r="14" spans="1:138" s="10" customFormat="1" x14ac:dyDescent="0.25">
      <c r="A14" s="10" t="s">
        <v>716</v>
      </c>
      <c r="C14" s="10" t="s">
        <v>683</v>
      </c>
      <c r="D14" s="10" t="s">
        <v>133</v>
      </c>
      <c r="F14" s="10" t="s">
        <v>208</v>
      </c>
      <c r="G14" s="10" t="s">
        <v>284</v>
      </c>
      <c r="H14" s="10" t="s">
        <v>284</v>
      </c>
      <c r="I14" s="10" t="s">
        <v>284</v>
      </c>
      <c r="K14" s="10">
        <v>29000</v>
      </c>
      <c r="L14" s="10">
        <v>40000</v>
      </c>
      <c r="N14" s="10">
        <v>40</v>
      </c>
      <c r="O14" s="10">
        <v>0</v>
      </c>
      <c r="P14" s="10">
        <v>20</v>
      </c>
      <c r="Q14" s="10">
        <v>10</v>
      </c>
      <c r="R14" s="10">
        <v>10</v>
      </c>
      <c r="S14" s="10">
        <v>20</v>
      </c>
      <c r="T14" s="10">
        <v>0</v>
      </c>
      <c r="U14" s="10">
        <v>0</v>
      </c>
      <c r="V14" s="10">
        <v>0</v>
      </c>
      <c r="W14" s="10">
        <v>0</v>
      </c>
      <c r="Y14" s="10">
        <v>100</v>
      </c>
      <c r="AA14" s="10" t="s">
        <v>137</v>
      </c>
      <c r="AB14" s="10" t="s">
        <v>284</v>
      </c>
      <c r="AC14" s="10" t="s">
        <v>321</v>
      </c>
      <c r="AD14" s="10" t="s">
        <v>322</v>
      </c>
      <c r="AH14" s="10" t="s">
        <v>137</v>
      </c>
      <c r="AI14" s="10" t="s">
        <v>323</v>
      </c>
      <c r="AK14" s="10" t="str">
        <f t="shared" si="0"/>
        <v>No</v>
      </c>
      <c r="AL14" s="10" t="str">
        <f t="shared" si="1"/>
        <v>No</v>
      </c>
      <c r="AM14" s="10" t="str">
        <f t="shared" si="2"/>
        <v>No</v>
      </c>
      <c r="AN14" s="10" t="str">
        <f t="shared" si="3"/>
        <v>Yes</v>
      </c>
      <c r="AO14" s="10" t="s">
        <v>137</v>
      </c>
      <c r="AP14" s="10" t="s">
        <v>137</v>
      </c>
      <c r="AQ14" s="10" t="s">
        <v>137</v>
      </c>
      <c r="AR14" s="10" t="s">
        <v>137</v>
      </c>
      <c r="AS14" s="10" t="s">
        <v>137</v>
      </c>
      <c r="AT14" s="10" t="s">
        <v>137</v>
      </c>
      <c r="AV14" s="10" t="s">
        <v>137</v>
      </c>
      <c r="AW14" s="10">
        <v>20000</v>
      </c>
      <c r="AX14" s="10" t="s">
        <v>265</v>
      </c>
      <c r="AY14" s="10" t="s">
        <v>324</v>
      </c>
      <c r="BE14" s="10" t="s">
        <v>205</v>
      </c>
      <c r="BG14" s="10" t="s">
        <v>157</v>
      </c>
      <c r="BO14" s="10" t="s">
        <v>137</v>
      </c>
      <c r="BP14" s="10">
        <v>100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Z14" s="10" t="s">
        <v>325</v>
      </c>
      <c r="CA14" s="10" t="s">
        <v>136</v>
      </c>
      <c r="CB14" s="10" t="s">
        <v>229</v>
      </c>
      <c r="CE14" s="10" t="s">
        <v>185</v>
      </c>
      <c r="CH14" s="10" t="s">
        <v>137</v>
      </c>
      <c r="CI14" s="10">
        <v>10</v>
      </c>
      <c r="CL14" s="10" t="s">
        <v>136</v>
      </c>
      <c r="CN14" s="10" t="s">
        <v>141</v>
      </c>
      <c r="CO14" s="10" t="s">
        <v>142</v>
      </c>
      <c r="CP14" s="10" t="s">
        <v>136</v>
      </c>
      <c r="CR14" s="10" t="s">
        <v>136</v>
      </c>
      <c r="CT14" s="10" t="s">
        <v>141</v>
      </c>
      <c r="CU14" s="10" t="s">
        <v>142</v>
      </c>
      <c r="CV14" s="10" t="s">
        <v>137</v>
      </c>
      <c r="CW14" s="10" t="s">
        <v>142</v>
      </c>
      <c r="CX14" s="10" t="s">
        <v>143</v>
      </c>
      <c r="CY14" s="10" t="s">
        <v>326</v>
      </c>
      <c r="CZ14" s="10" t="s">
        <v>145</v>
      </c>
      <c r="DA14" s="10">
        <v>95</v>
      </c>
      <c r="DB14" s="10" t="s">
        <v>137</v>
      </c>
      <c r="DC14" s="10" t="s">
        <v>137</v>
      </c>
      <c r="DE14" s="10" t="s">
        <v>137</v>
      </c>
      <c r="DF14" s="10" t="s">
        <v>528</v>
      </c>
      <c r="DI14" s="10" t="s">
        <v>137</v>
      </c>
      <c r="DJ14" s="10" t="s">
        <v>528</v>
      </c>
      <c r="DM14" s="10" t="s">
        <v>143</v>
      </c>
      <c r="DQ14" s="10" t="s">
        <v>149</v>
      </c>
      <c r="DS14" s="10" t="s">
        <v>148</v>
      </c>
      <c r="DU14" s="10" t="s">
        <v>92</v>
      </c>
      <c r="DX14" s="10" t="s">
        <v>158</v>
      </c>
      <c r="EA14" s="10" t="s">
        <v>150</v>
      </c>
      <c r="ED14" s="10" t="s">
        <v>173</v>
      </c>
      <c r="EG14" s="10" t="s">
        <v>327</v>
      </c>
      <c r="EH14" s="10" t="s">
        <v>327</v>
      </c>
    </row>
    <row r="15" spans="1:138" s="10" customFormat="1" x14ac:dyDescent="0.25">
      <c r="A15" t="s">
        <v>716</v>
      </c>
      <c r="B15"/>
      <c r="C15" t="s">
        <v>683</v>
      </c>
      <c r="D15" t="s">
        <v>160</v>
      </c>
      <c r="E15"/>
      <c r="F15" s="3" t="s">
        <v>208</v>
      </c>
      <c r="G15" s="3" t="s">
        <v>690</v>
      </c>
      <c r="H15" s="3" t="s">
        <v>209</v>
      </c>
      <c r="I15" s="3" t="s">
        <v>209</v>
      </c>
      <c r="J15"/>
      <c r="K15">
        <v>1000</v>
      </c>
      <c r="L15">
        <v>100</v>
      </c>
      <c r="M15"/>
      <c r="N15">
        <v>0</v>
      </c>
      <c r="O15">
        <v>0</v>
      </c>
      <c r="P15" s="8">
        <v>0</v>
      </c>
      <c r="Q15">
        <v>0</v>
      </c>
      <c r="R15" s="8">
        <v>0</v>
      </c>
      <c r="S15">
        <v>0</v>
      </c>
      <c r="T15">
        <v>0</v>
      </c>
      <c r="U15">
        <v>0</v>
      </c>
      <c r="V15">
        <v>100</v>
      </c>
      <c r="W15">
        <v>0</v>
      </c>
      <c r="X15"/>
      <c r="Y15">
        <v>100</v>
      </c>
      <c r="Z15"/>
      <c r="AA15" t="s">
        <v>136</v>
      </c>
      <c r="AB15"/>
      <c r="AC15"/>
      <c r="AD15"/>
      <c r="AE15"/>
      <c r="AF15"/>
      <c r="AG15"/>
      <c r="AH15" t="s">
        <v>137</v>
      </c>
      <c r="AI15" t="s">
        <v>164</v>
      </c>
      <c r="AJ15"/>
      <c r="AK15" t="str">
        <f t="shared" si="0"/>
        <v>No</v>
      </c>
      <c r="AL15" t="str">
        <f t="shared" si="1"/>
        <v>Yes</v>
      </c>
      <c r="AM15" t="str">
        <f t="shared" si="2"/>
        <v>Yes</v>
      </c>
      <c r="AN15" t="str">
        <f t="shared" si="3"/>
        <v>No</v>
      </c>
      <c r="AO15" s="10" t="s">
        <v>136</v>
      </c>
      <c r="AP15" s="10" t="s">
        <v>136</v>
      </c>
      <c r="AQ15" t="s">
        <v>137</v>
      </c>
      <c r="AR15" t="s">
        <v>137</v>
      </c>
      <c r="AS15" t="s">
        <v>136</v>
      </c>
      <c r="AT15" t="s">
        <v>157</v>
      </c>
      <c r="AU15"/>
      <c r="AV15" t="s">
        <v>137</v>
      </c>
      <c r="AW15">
        <v>100</v>
      </c>
      <c r="AX15" t="s">
        <v>210</v>
      </c>
      <c r="AY15" t="s">
        <v>211</v>
      </c>
      <c r="AZ15"/>
      <c r="BA15"/>
      <c r="BB15"/>
      <c r="BC15"/>
      <c r="BD15"/>
      <c r="BE15" t="s">
        <v>212</v>
      </c>
      <c r="BF15"/>
      <c r="BG15" t="s">
        <v>157</v>
      </c>
      <c r="BH15"/>
      <c r="BI15"/>
      <c r="BJ15"/>
      <c r="BK15"/>
      <c r="BL15"/>
      <c r="BM15"/>
      <c r="BN15"/>
      <c r="BO15" t="s">
        <v>137</v>
      </c>
      <c r="BP15">
        <v>30</v>
      </c>
      <c r="BQ15">
        <v>30</v>
      </c>
      <c r="BR15">
        <v>0</v>
      </c>
      <c r="BS15">
        <v>0</v>
      </c>
      <c r="BT15" s="10">
        <v>40</v>
      </c>
      <c r="BU15">
        <v>0</v>
      </c>
      <c r="BV15">
        <v>0</v>
      </c>
      <c r="BW15">
        <v>0</v>
      </c>
      <c r="BX15">
        <v>0</v>
      </c>
      <c r="BY15"/>
      <c r="BZ15" t="s">
        <v>213</v>
      </c>
      <c r="CA15" t="s">
        <v>136</v>
      </c>
      <c r="CB15" t="s">
        <v>214</v>
      </c>
      <c r="CC15"/>
      <c r="CD15"/>
      <c r="CE15"/>
      <c r="CF15"/>
      <c r="CG15"/>
      <c r="CH15" t="s">
        <v>136</v>
      </c>
      <c r="CI15"/>
      <c r="CJ15"/>
      <c r="CK15"/>
      <c r="CL15" t="s">
        <v>136</v>
      </c>
      <c r="CM15"/>
      <c r="CN15" t="s">
        <v>136</v>
      </c>
      <c r="CO15"/>
      <c r="CP15" t="s">
        <v>141</v>
      </c>
      <c r="CQ15" t="s">
        <v>142</v>
      </c>
      <c r="CR15" t="s">
        <v>136</v>
      </c>
      <c r="CS15"/>
      <c r="CT15" t="s">
        <v>137</v>
      </c>
      <c r="CU15" t="s">
        <v>142</v>
      </c>
      <c r="CV15" t="s">
        <v>137</v>
      </c>
      <c r="CW15" t="s">
        <v>142</v>
      </c>
      <c r="CX15" t="s">
        <v>170</v>
      </c>
      <c r="CY15" t="s">
        <v>215</v>
      </c>
      <c r="CZ15" t="s">
        <v>92</v>
      </c>
      <c r="DA15">
        <v>100</v>
      </c>
      <c r="DB15" t="s">
        <v>136</v>
      </c>
      <c r="DC15" t="s">
        <v>136</v>
      </c>
      <c r="DD15"/>
      <c r="DE15" t="s">
        <v>136</v>
      </c>
      <c r="DF15"/>
      <c r="DG15"/>
      <c r="DH15"/>
      <c r="DI15" t="s">
        <v>136</v>
      </c>
      <c r="DJ15"/>
      <c r="DK15"/>
      <c r="DL15"/>
      <c r="DM15"/>
      <c r="DN15"/>
      <c r="DO15"/>
      <c r="DP15"/>
      <c r="DQ15" t="s">
        <v>149</v>
      </c>
      <c r="DR15"/>
      <c r="DS15" t="s">
        <v>171</v>
      </c>
      <c r="DT15"/>
      <c r="DU15" t="s">
        <v>148</v>
      </c>
      <c r="DV15"/>
      <c r="DW15"/>
      <c r="DX15" t="s">
        <v>173</v>
      </c>
      <c r="DY15"/>
      <c r="DZ15"/>
      <c r="EA15" t="s">
        <v>150</v>
      </c>
      <c r="EB15"/>
      <c r="EC15"/>
      <c r="ED15" t="s">
        <v>151</v>
      </c>
      <c r="EE15"/>
      <c r="EF15"/>
      <c r="EG15" t="s">
        <v>216</v>
      </c>
      <c r="EH15" t="s">
        <v>216</v>
      </c>
    </row>
    <row r="16" spans="1:138" s="10" customFormat="1" x14ac:dyDescent="0.25">
      <c r="A16" t="s">
        <v>716</v>
      </c>
      <c r="B16"/>
      <c r="C16" t="s">
        <v>683</v>
      </c>
      <c r="D16" t="s">
        <v>160</v>
      </c>
      <c r="E16"/>
      <c r="F16" s="3" t="s">
        <v>177</v>
      </c>
      <c r="G16" s="3" t="s">
        <v>200</v>
      </c>
      <c r="H16" s="3" t="s">
        <v>251</v>
      </c>
      <c r="I16" s="3" t="s">
        <v>251</v>
      </c>
      <c r="J16"/>
      <c r="K16">
        <v>4000</v>
      </c>
      <c r="L16">
        <v>700</v>
      </c>
      <c r="M16"/>
      <c r="N16">
        <v>0</v>
      </c>
      <c r="O16">
        <v>0</v>
      </c>
      <c r="P16" s="8">
        <v>0</v>
      </c>
      <c r="Q16">
        <v>0</v>
      </c>
      <c r="R16" s="8">
        <v>0</v>
      </c>
      <c r="S16">
        <v>100</v>
      </c>
      <c r="T16">
        <v>0</v>
      </c>
      <c r="U16">
        <v>0</v>
      </c>
      <c r="V16"/>
      <c r="W16"/>
      <c r="X16"/>
      <c r="Y16">
        <v>100</v>
      </c>
      <c r="Z16"/>
      <c r="AA16" t="s">
        <v>136</v>
      </c>
      <c r="AB16"/>
      <c r="AC16"/>
      <c r="AD16"/>
      <c r="AE16"/>
      <c r="AF16"/>
      <c r="AG16"/>
      <c r="AH16" t="s">
        <v>136</v>
      </c>
      <c r="AI16"/>
      <c r="AJ16"/>
      <c r="AK16" t="str">
        <f t="shared" si="0"/>
        <v>No</v>
      </c>
      <c r="AL16" t="str">
        <f t="shared" si="1"/>
        <v>No</v>
      </c>
      <c r="AM16" t="str">
        <f t="shared" si="2"/>
        <v>No</v>
      </c>
      <c r="AN16" t="str">
        <f t="shared" si="3"/>
        <v>No</v>
      </c>
      <c r="AO16"/>
      <c r="AP16"/>
      <c r="AQ16" t="s">
        <v>136</v>
      </c>
      <c r="AR16" t="s">
        <v>136</v>
      </c>
      <c r="AS16" t="s">
        <v>137</v>
      </c>
      <c r="AT16" t="s">
        <v>137</v>
      </c>
      <c r="AU16"/>
      <c r="AV16" t="s">
        <v>137</v>
      </c>
      <c r="AW16">
        <v>100</v>
      </c>
      <c r="AX16" t="s">
        <v>252</v>
      </c>
      <c r="AY16" t="s">
        <v>227</v>
      </c>
      <c r="AZ16"/>
      <c r="BA16"/>
      <c r="BB16"/>
      <c r="BC16"/>
      <c r="BD16"/>
      <c r="BE16" t="s">
        <v>253</v>
      </c>
      <c r="BF16"/>
      <c r="BG16" t="s">
        <v>136</v>
      </c>
      <c r="BH16"/>
      <c r="BI16"/>
      <c r="BJ16"/>
      <c r="BK16"/>
      <c r="BL16"/>
      <c r="BM16"/>
      <c r="BN16"/>
      <c r="BO16" t="s">
        <v>136</v>
      </c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 t="s">
        <v>136</v>
      </c>
      <c r="CI16"/>
      <c r="CJ16"/>
      <c r="CK16"/>
      <c r="CL16" t="s">
        <v>137</v>
      </c>
      <c r="CM16" t="s">
        <v>218</v>
      </c>
      <c r="CN16" t="s">
        <v>136</v>
      </c>
      <c r="CO16"/>
      <c r="CP16" t="s">
        <v>136</v>
      </c>
      <c r="CQ16"/>
      <c r="CR16" t="s">
        <v>136</v>
      </c>
      <c r="CS16"/>
      <c r="CT16" t="s">
        <v>137</v>
      </c>
      <c r="CU16" t="s">
        <v>142</v>
      </c>
      <c r="CV16" t="s">
        <v>137</v>
      </c>
      <c r="CW16" t="s">
        <v>142</v>
      </c>
      <c r="CX16" t="s">
        <v>170</v>
      </c>
      <c r="CY16" t="s">
        <v>92</v>
      </c>
      <c r="CZ16" t="s">
        <v>254</v>
      </c>
      <c r="DA16">
        <v>60</v>
      </c>
      <c r="DB16" t="s">
        <v>137</v>
      </c>
      <c r="DC16" t="s">
        <v>136</v>
      </c>
      <c r="DD16"/>
      <c r="DE16" t="s">
        <v>137</v>
      </c>
      <c r="DF16" t="s">
        <v>255</v>
      </c>
      <c r="DG16"/>
      <c r="DH16"/>
      <c r="DI16" t="s">
        <v>136</v>
      </c>
      <c r="DJ16"/>
      <c r="DK16"/>
      <c r="DL16"/>
      <c r="DM16"/>
      <c r="DN16"/>
      <c r="DO16"/>
      <c r="DP16"/>
      <c r="DQ16" t="s">
        <v>149</v>
      </c>
      <c r="DR16"/>
      <c r="DS16" t="s">
        <v>147</v>
      </c>
      <c r="DT16"/>
      <c r="DU16" t="s">
        <v>148</v>
      </c>
      <c r="DV16"/>
      <c r="DW16"/>
      <c r="DX16" t="s">
        <v>173</v>
      </c>
      <c r="DY16"/>
      <c r="DZ16"/>
      <c r="EA16" t="s">
        <v>148</v>
      </c>
      <c r="EB16"/>
      <c r="EC16"/>
      <c r="ED16" t="s">
        <v>151</v>
      </c>
      <c r="EE16"/>
      <c r="EF16"/>
      <c r="EG16" t="s">
        <v>256</v>
      </c>
      <c r="EH16" t="s">
        <v>256</v>
      </c>
    </row>
    <row r="17" spans="1:138" x14ac:dyDescent="0.25">
      <c r="A17" s="19" t="s">
        <v>716</v>
      </c>
      <c r="B17" s="19"/>
      <c r="C17" s="19" t="s">
        <v>683</v>
      </c>
      <c r="D17" s="19" t="s">
        <v>133</v>
      </c>
      <c r="E17" s="19"/>
      <c r="F17" s="19" t="s">
        <v>208</v>
      </c>
      <c r="G17" s="19" t="s">
        <v>284</v>
      </c>
      <c r="H17" s="19" t="s">
        <v>284</v>
      </c>
      <c r="I17" s="19" t="s">
        <v>311</v>
      </c>
      <c r="J17" s="19"/>
      <c r="K17" s="19">
        <v>6000</v>
      </c>
      <c r="L17" s="19">
        <v>6000</v>
      </c>
      <c r="M17" s="19"/>
      <c r="N17" s="19">
        <v>50</v>
      </c>
      <c r="O17" s="19">
        <v>0</v>
      </c>
      <c r="P17" s="19">
        <v>0</v>
      </c>
      <c r="Q17" s="19">
        <v>20</v>
      </c>
      <c r="R17" s="19">
        <v>10</v>
      </c>
      <c r="S17" s="19">
        <v>0</v>
      </c>
      <c r="T17" s="19">
        <v>20</v>
      </c>
      <c r="U17" s="19">
        <v>0</v>
      </c>
      <c r="V17" s="19">
        <v>0</v>
      </c>
      <c r="W17" s="19">
        <v>0</v>
      </c>
      <c r="X17" s="19"/>
      <c r="Y17" s="19">
        <v>100</v>
      </c>
      <c r="Z17" s="19"/>
      <c r="AA17" s="19" t="s">
        <v>137</v>
      </c>
      <c r="AB17" s="19" t="s">
        <v>312</v>
      </c>
      <c r="AC17" s="19" t="s">
        <v>313</v>
      </c>
      <c r="AD17" s="19" t="s">
        <v>314</v>
      </c>
      <c r="AE17" s="19"/>
      <c r="AF17" s="19"/>
      <c r="AG17" s="19"/>
      <c r="AH17" s="19" t="s">
        <v>137</v>
      </c>
      <c r="AI17" s="19" t="s">
        <v>155</v>
      </c>
      <c r="AJ17" s="19"/>
      <c r="AK17" s="19" t="str">
        <f t="shared" si="0"/>
        <v>Yes</v>
      </c>
      <c r="AL17" s="19" t="str">
        <f t="shared" si="1"/>
        <v>No</v>
      </c>
      <c r="AM17" s="19" t="str">
        <f t="shared" si="2"/>
        <v>Yes</v>
      </c>
      <c r="AN17" s="19" t="str">
        <f t="shared" si="3"/>
        <v>No</v>
      </c>
      <c r="AO17" s="19" t="s">
        <v>136</v>
      </c>
      <c r="AP17" s="19" t="s">
        <v>136</v>
      </c>
      <c r="AQ17" s="19" t="s">
        <v>137</v>
      </c>
      <c r="AR17" s="19" t="s">
        <v>137</v>
      </c>
      <c r="AS17" s="19" t="s">
        <v>157</v>
      </c>
      <c r="AT17" s="19" t="s">
        <v>157</v>
      </c>
      <c r="AU17" s="19"/>
      <c r="AV17" s="19" t="s">
        <v>136</v>
      </c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 t="s">
        <v>136</v>
      </c>
      <c r="BH17" s="19"/>
      <c r="BI17" s="19"/>
      <c r="BJ17" s="19"/>
      <c r="BK17" s="19"/>
      <c r="BL17" s="19"/>
      <c r="BM17" s="19"/>
      <c r="BN17" s="19"/>
      <c r="BO17" s="19" t="s">
        <v>137</v>
      </c>
      <c r="BP17" s="19">
        <v>0</v>
      </c>
      <c r="BQ17" s="19">
        <v>0</v>
      </c>
      <c r="BR17" s="19">
        <v>40</v>
      </c>
      <c r="BS17" s="19">
        <v>0</v>
      </c>
      <c r="BT17" s="19">
        <v>30</v>
      </c>
      <c r="BU17" s="19">
        <v>0</v>
      </c>
      <c r="BV17" s="19">
        <v>0</v>
      </c>
      <c r="BW17" s="19">
        <v>0</v>
      </c>
      <c r="BX17" s="19">
        <v>0</v>
      </c>
      <c r="BY17" s="19"/>
      <c r="BZ17" s="19" t="s">
        <v>315</v>
      </c>
      <c r="CA17" s="19" t="s">
        <v>136</v>
      </c>
      <c r="CB17" s="19" t="s">
        <v>229</v>
      </c>
      <c r="CC17" s="19"/>
      <c r="CD17" s="19"/>
      <c r="CE17" s="19" t="s">
        <v>185</v>
      </c>
      <c r="CF17" s="19"/>
      <c r="CG17" s="19"/>
      <c r="CH17" s="19" t="s">
        <v>137</v>
      </c>
      <c r="CI17" s="19">
        <v>20</v>
      </c>
      <c r="CJ17" s="19"/>
      <c r="CK17" s="19"/>
      <c r="CL17" s="19" t="s">
        <v>141</v>
      </c>
      <c r="CM17" s="19" t="s">
        <v>142</v>
      </c>
      <c r="CN17" s="19" t="s">
        <v>141</v>
      </c>
      <c r="CO17" s="19" t="s">
        <v>142</v>
      </c>
      <c r="CP17" s="19" t="s">
        <v>136</v>
      </c>
      <c r="CQ17" s="19"/>
      <c r="CR17" s="19" t="s">
        <v>136</v>
      </c>
      <c r="CS17" s="19"/>
      <c r="CT17" s="19" t="s">
        <v>137</v>
      </c>
      <c r="CU17" s="19" t="s">
        <v>142</v>
      </c>
      <c r="CV17" s="19" t="s">
        <v>141</v>
      </c>
      <c r="CW17" s="19" t="s">
        <v>142</v>
      </c>
      <c r="CX17" s="19"/>
      <c r="CY17" s="19"/>
      <c r="CZ17" s="19"/>
      <c r="DA17" s="19"/>
      <c r="DB17" s="19" t="s">
        <v>137</v>
      </c>
      <c r="DC17" s="19" t="s">
        <v>137</v>
      </c>
      <c r="DD17" s="19"/>
      <c r="DE17" s="19" t="s">
        <v>136</v>
      </c>
      <c r="DF17" s="19"/>
      <c r="DG17" s="19"/>
      <c r="DH17" s="19"/>
      <c r="DI17" s="19" t="s">
        <v>136</v>
      </c>
      <c r="DJ17" s="19"/>
      <c r="DK17" s="19"/>
      <c r="DL17" s="19"/>
      <c r="DM17" s="19"/>
      <c r="DN17" s="19"/>
      <c r="DO17" s="19"/>
      <c r="DP17" s="19"/>
      <c r="DQ17" s="19" t="s">
        <v>147</v>
      </c>
      <c r="DR17" s="19"/>
      <c r="DS17" s="19" t="s">
        <v>149</v>
      </c>
      <c r="DT17" s="19"/>
      <c r="DU17" s="19" t="s">
        <v>148</v>
      </c>
      <c r="DV17" s="19"/>
      <c r="DW17" s="19"/>
      <c r="DX17" s="19" t="s">
        <v>148</v>
      </c>
      <c r="DY17" s="19"/>
      <c r="DZ17" s="19"/>
      <c r="EA17" s="19" t="s">
        <v>158</v>
      </c>
      <c r="EB17" s="19"/>
      <c r="EC17" s="19"/>
      <c r="ED17" s="19" t="s">
        <v>189</v>
      </c>
      <c r="EE17" s="19"/>
      <c r="EF17" s="19"/>
      <c r="EG17" s="19" t="s">
        <v>316</v>
      </c>
      <c r="EH17" s="19" t="s">
        <v>316</v>
      </c>
    </row>
    <row r="18" spans="1:138" x14ac:dyDescent="0.25">
      <c r="A18" t="s">
        <v>716</v>
      </c>
      <c r="C18" s="2">
        <v>42057</v>
      </c>
      <c r="D18" t="s">
        <v>544</v>
      </c>
      <c r="F18" s="3" t="s">
        <v>514</v>
      </c>
      <c r="G18" s="3" t="s">
        <v>676</v>
      </c>
      <c r="H18" s="3" t="s">
        <v>573</v>
      </c>
      <c r="I18" s="3" t="s">
        <v>598</v>
      </c>
      <c r="K18" s="3">
        <v>40000</v>
      </c>
      <c r="L18" s="3">
        <v>30000</v>
      </c>
      <c r="N18">
        <v>10</v>
      </c>
      <c r="O18">
        <v>0</v>
      </c>
      <c r="P18" s="8">
        <v>0</v>
      </c>
      <c r="Q18">
        <v>80</v>
      </c>
      <c r="R18" s="8">
        <v>0</v>
      </c>
      <c r="S18">
        <v>0</v>
      </c>
      <c r="T18">
        <v>0</v>
      </c>
      <c r="U18">
        <v>10</v>
      </c>
      <c r="V18">
        <v>0</v>
      </c>
      <c r="W18">
        <v>0</v>
      </c>
      <c r="Y18">
        <v>100</v>
      </c>
      <c r="AA18" t="s">
        <v>136</v>
      </c>
      <c r="AH18" t="s">
        <v>137</v>
      </c>
      <c r="AI18" t="s">
        <v>138</v>
      </c>
      <c r="AK18" t="str">
        <f t="shared" si="0"/>
        <v>No</v>
      </c>
      <c r="AL18" t="str">
        <f t="shared" si="1"/>
        <v>No</v>
      </c>
      <c r="AM18" t="str">
        <f t="shared" si="2"/>
        <v>Yes</v>
      </c>
      <c r="AN18" t="str">
        <f t="shared" si="3"/>
        <v>No</v>
      </c>
      <c r="AO18" t="s">
        <v>136</v>
      </c>
      <c r="AP18" t="s">
        <v>137</v>
      </c>
      <c r="AQ18" t="s">
        <v>136</v>
      </c>
      <c r="AR18" t="s">
        <v>136</v>
      </c>
      <c r="AS18" t="s">
        <v>137</v>
      </c>
      <c r="AT18" t="s">
        <v>137</v>
      </c>
      <c r="AV18" t="s">
        <v>136</v>
      </c>
      <c r="BG18" t="s">
        <v>136</v>
      </c>
      <c r="BO18" t="s">
        <v>136</v>
      </c>
      <c r="BT18"/>
      <c r="CH18" t="s">
        <v>136</v>
      </c>
      <c r="CI18" s="3"/>
      <c r="CL18" t="s">
        <v>137</v>
      </c>
      <c r="CM18" t="s">
        <v>142</v>
      </c>
      <c r="CN18" t="s">
        <v>136</v>
      </c>
      <c r="CP18" t="s">
        <v>136</v>
      </c>
      <c r="CR18" t="s">
        <v>136</v>
      </c>
      <c r="CT18" t="s">
        <v>137</v>
      </c>
      <c r="CU18" t="s">
        <v>142</v>
      </c>
      <c r="CV18" t="s">
        <v>137</v>
      </c>
      <c r="CW18" t="s">
        <v>142</v>
      </c>
      <c r="CX18" t="s">
        <v>143</v>
      </c>
      <c r="CY18" t="s">
        <v>546</v>
      </c>
      <c r="CZ18" t="s">
        <v>575</v>
      </c>
      <c r="DA18">
        <v>25</v>
      </c>
      <c r="DB18" t="s">
        <v>137</v>
      </c>
      <c r="DC18" t="s">
        <v>136</v>
      </c>
      <c r="DE18" t="s">
        <v>136</v>
      </c>
      <c r="DI18" t="s">
        <v>136</v>
      </c>
      <c r="DQ18" t="s">
        <v>148</v>
      </c>
      <c r="DS18" t="s">
        <v>172</v>
      </c>
      <c r="DU18" t="s">
        <v>171</v>
      </c>
      <c r="DX18" t="s">
        <v>173</v>
      </c>
      <c r="EA18" t="s">
        <v>158</v>
      </c>
      <c r="ED18" t="s">
        <v>151</v>
      </c>
      <c r="EG18" t="s">
        <v>599</v>
      </c>
      <c r="EH18" t="s">
        <v>599</v>
      </c>
    </row>
    <row r="19" spans="1:138" s="4" customFormat="1" x14ac:dyDescent="0.25">
      <c r="A19" t="s">
        <v>716</v>
      </c>
      <c r="B19"/>
      <c r="C19" t="s">
        <v>683</v>
      </c>
      <c r="D19" t="s">
        <v>223</v>
      </c>
      <c r="E19"/>
      <c r="F19" s="3" t="s">
        <v>208</v>
      </c>
      <c r="G19" s="3" t="s">
        <v>224</v>
      </c>
      <c r="H19" s="3" t="s">
        <v>225</v>
      </c>
      <c r="I19" s="3" t="s">
        <v>225</v>
      </c>
      <c r="J19"/>
      <c r="K19">
        <v>5000</v>
      </c>
      <c r="L19">
        <v>3000</v>
      </c>
      <c r="M19"/>
      <c r="N19">
        <v>0</v>
      </c>
      <c r="O19">
        <v>0</v>
      </c>
      <c r="P19" s="8">
        <v>0</v>
      </c>
      <c r="Q19">
        <v>20</v>
      </c>
      <c r="R19" s="8">
        <v>0</v>
      </c>
      <c r="S19">
        <v>30</v>
      </c>
      <c r="T19">
        <v>0</v>
      </c>
      <c r="U19">
        <v>30</v>
      </c>
      <c r="V19">
        <v>20</v>
      </c>
      <c r="W19">
        <v>0</v>
      </c>
      <c r="X19"/>
      <c r="Y19">
        <v>100</v>
      </c>
      <c r="Z19"/>
      <c r="AA19" t="s">
        <v>136</v>
      </c>
      <c r="AB19"/>
      <c r="AC19"/>
      <c r="AD19"/>
      <c r="AE19"/>
      <c r="AF19"/>
      <c r="AG19"/>
      <c r="AH19" t="s">
        <v>137</v>
      </c>
      <c r="AI19" t="s">
        <v>226</v>
      </c>
      <c r="AJ19"/>
      <c r="AK19" t="str">
        <f t="shared" si="0"/>
        <v>Yes</v>
      </c>
      <c r="AL19" t="str">
        <f t="shared" si="1"/>
        <v>No</v>
      </c>
      <c r="AM19" t="str">
        <f t="shared" si="2"/>
        <v>No</v>
      </c>
      <c r="AN19" t="str">
        <f t="shared" si="3"/>
        <v>No</v>
      </c>
      <c r="AO19" s="10" t="s">
        <v>136</v>
      </c>
      <c r="AP19" s="10" t="s">
        <v>136</v>
      </c>
      <c r="AQ19" t="s">
        <v>137</v>
      </c>
      <c r="AR19" t="s">
        <v>137</v>
      </c>
      <c r="AS19" t="s">
        <v>136</v>
      </c>
      <c r="AT19" t="s">
        <v>157</v>
      </c>
      <c r="AU19"/>
      <c r="AV19" t="s">
        <v>136</v>
      </c>
      <c r="AW19"/>
      <c r="AX19"/>
      <c r="AY19"/>
      <c r="AZ19"/>
      <c r="BA19"/>
      <c r="BB19"/>
      <c r="BC19"/>
      <c r="BD19"/>
      <c r="BE19"/>
      <c r="BF19"/>
      <c r="BG19" t="s">
        <v>137</v>
      </c>
      <c r="BH19" t="s">
        <v>227</v>
      </c>
      <c r="BI19"/>
      <c r="BJ19"/>
      <c r="BK19"/>
      <c r="BL19"/>
      <c r="BM19"/>
      <c r="BN19"/>
      <c r="BO19" t="s">
        <v>137</v>
      </c>
      <c r="BP19">
        <v>100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/>
      <c r="BZ19" t="s">
        <v>228</v>
      </c>
      <c r="CA19" t="s">
        <v>136</v>
      </c>
      <c r="CB19" t="s">
        <v>229</v>
      </c>
      <c r="CC19"/>
      <c r="CD19"/>
      <c r="CE19" t="s">
        <v>185</v>
      </c>
      <c r="CF19"/>
      <c r="CG19"/>
      <c r="CH19" t="s">
        <v>136</v>
      </c>
      <c r="CI19"/>
      <c r="CJ19"/>
      <c r="CK19"/>
      <c r="CL19" t="s">
        <v>141</v>
      </c>
      <c r="CM19" t="s">
        <v>142</v>
      </c>
      <c r="CN19" t="s">
        <v>141</v>
      </c>
      <c r="CO19" t="s">
        <v>230</v>
      </c>
      <c r="CP19" t="s">
        <v>136</v>
      </c>
      <c r="CQ19"/>
      <c r="CR19" t="s">
        <v>141</v>
      </c>
      <c r="CS19" t="s">
        <v>142</v>
      </c>
      <c r="CT19" t="s">
        <v>141</v>
      </c>
      <c r="CU19" t="s">
        <v>142</v>
      </c>
      <c r="CV19" t="s">
        <v>137</v>
      </c>
      <c r="CW19" t="s">
        <v>198</v>
      </c>
      <c r="CX19" t="s">
        <v>143</v>
      </c>
      <c r="CY19" t="s">
        <v>231</v>
      </c>
      <c r="CZ19" t="s">
        <v>170</v>
      </c>
      <c r="DA19">
        <v>50</v>
      </c>
      <c r="DB19" t="s">
        <v>136</v>
      </c>
      <c r="DC19" t="s">
        <v>136</v>
      </c>
      <c r="DD19"/>
      <c r="DE19" t="s">
        <v>136</v>
      </c>
      <c r="DF19"/>
      <c r="DG19"/>
      <c r="DH19"/>
      <c r="DI19" t="s">
        <v>136</v>
      </c>
      <c r="DJ19"/>
      <c r="DK19"/>
      <c r="DL19"/>
      <c r="DM19"/>
      <c r="DN19"/>
      <c r="DO19"/>
      <c r="DP19"/>
      <c r="DQ19" t="s">
        <v>148</v>
      </c>
      <c r="DR19"/>
      <c r="DS19" t="s">
        <v>147</v>
      </c>
      <c r="DT19"/>
      <c r="DU19" t="s">
        <v>149</v>
      </c>
      <c r="DV19"/>
      <c r="DW19"/>
      <c r="DX19" t="s">
        <v>173</v>
      </c>
      <c r="DY19"/>
      <c r="DZ19"/>
      <c r="EA19" t="s">
        <v>151</v>
      </c>
      <c r="EB19"/>
      <c r="EC19"/>
      <c r="ED19" t="s">
        <v>175</v>
      </c>
      <c r="EE19"/>
      <c r="EF19"/>
      <c r="EG19" t="s">
        <v>232</v>
      </c>
      <c r="EH19" t="s">
        <v>232</v>
      </c>
    </row>
    <row r="20" spans="1:138" x14ac:dyDescent="0.25">
      <c r="A20" t="s">
        <v>716</v>
      </c>
      <c r="C20" t="s">
        <v>683</v>
      </c>
      <c r="D20" t="s">
        <v>223</v>
      </c>
      <c r="F20" s="3" t="s">
        <v>208</v>
      </c>
      <c r="G20" s="3" t="s">
        <v>224</v>
      </c>
      <c r="H20" s="3" t="s">
        <v>225</v>
      </c>
      <c r="I20" s="3" t="s">
        <v>239</v>
      </c>
      <c r="K20">
        <v>1000</v>
      </c>
      <c r="L20">
        <v>400</v>
      </c>
      <c r="N20">
        <v>0</v>
      </c>
      <c r="O20">
        <v>0</v>
      </c>
      <c r="P20" s="8">
        <v>0</v>
      </c>
      <c r="Q20">
        <v>30</v>
      </c>
      <c r="R20" s="8">
        <v>0</v>
      </c>
      <c r="S20">
        <v>20</v>
      </c>
      <c r="T20">
        <v>0</v>
      </c>
      <c r="U20">
        <v>30</v>
      </c>
      <c r="V20">
        <v>20</v>
      </c>
      <c r="W20">
        <v>0</v>
      </c>
      <c r="Y20">
        <v>100</v>
      </c>
      <c r="AA20" t="s">
        <v>136</v>
      </c>
      <c r="AH20" t="s">
        <v>136</v>
      </c>
      <c r="AK20" t="str">
        <f t="shared" si="0"/>
        <v>No</v>
      </c>
      <c r="AL20" t="str">
        <f t="shared" si="1"/>
        <v>No</v>
      </c>
      <c r="AM20" t="str">
        <f t="shared" si="2"/>
        <v>No</v>
      </c>
      <c r="AN20" t="str">
        <f t="shared" si="3"/>
        <v>No</v>
      </c>
      <c r="AO20"/>
      <c r="AP20"/>
      <c r="AQ20" t="s">
        <v>136</v>
      </c>
      <c r="AR20" t="s">
        <v>157</v>
      </c>
      <c r="AS20" t="s">
        <v>137</v>
      </c>
      <c r="AT20" t="s">
        <v>137</v>
      </c>
      <c r="AV20" t="s">
        <v>136</v>
      </c>
      <c r="BG20" t="s">
        <v>136</v>
      </c>
      <c r="BO20" t="s">
        <v>136</v>
      </c>
      <c r="BT20"/>
      <c r="CH20" t="s">
        <v>136</v>
      </c>
      <c r="CL20" t="s">
        <v>137</v>
      </c>
      <c r="CM20" t="s">
        <v>142</v>
      </c>
      <c r="CN20" t="s">
        <v>137</v>
      </c>
      <c r="CO20" t="s">
        <v>142</v>
      </c>
      <c r="CP20" t="s">
        <v>136</v>
      </c>
      <c r="CR20" t="s">
        <v>136</v>
      </c>
      <c r="CT20" t="s">
        <v>141</v>
      </c>
      <c r="CU20" t="s">
        <v>142</v>
      </c>
      <c r="CV20" t="s">
        <v>137</v>
      </c>
      <c r="CW20" t="s">
        <v>198</v>
      </c>
      <c r="CX20" t="s">
        <v>143</v>
      </c>
      <c r="CY20" t="s">
        <v>231</v>
      </c>
      <c r="CZ20" t="s">
        <v>170</v>
      </c>
      <c r="DA20">
        <v>50</v>
      </c>
      <c r="DB20" t="s">
        <v>136</v>
      </c>
      <c r="DC20" t="s">
        <v>136</v>
      </c>
      <c r="DE20" t="s">
        <v>137</v>
      </c>
      <c r="DF20" t="s">
        <v>240</v>
      </c>
      <c r="DI20" t="s">
        <v>136</v>
      </c>
      <c r="DQ20" t="s">
        <v>171</v>
      </c>
      <c r="DS20" t="s">
        <v>149</v>
      </c>
      <c r="DU20" t="s">
        <v>148</v>
      </c>
      <c r="DX20" t="s">
        <v>150</v>
      </c>
      <c r="EA20" t="s">
        <v>173</v>
      </c>
      <c r="ED20" t="s">
        <v>151</v>
      </c>
      <c r="EG20" t="s">
        <v>241</v>
      </c>
      <c r="EH20" t="s">
        <v>241</v>
      </c>
    </row>
    <row r="21" spans="1:138" x14ac:dyDescent="0.25">
      <c r="A21" t="s">
        <v>716</v>
      </c>
      <c r="C21" t="s">
        <v>683</v>
      </c>
      <c r="D21" t="s">
        <v>133</v>
      </c>
      <c r="F21" s="3" t="s">
        <v>177</v>
      </c>
      <c r="G21" s="3" t="s">
        <v>177</v>
      </c>
      <c r="H21" s="3" t="s">
        <v>705</v>
      </c>
      <c r="I21" s="3" t="s">
        <v>705</v>
      </c>
      <c r="K21">
        <v>2500</v>
      </c>
      <c r="L21">
        <v>0</v>
      </c>
      <c r="N21">
        <v>0</v>
      </c>
      <c r="O21">
        <v>0</v>
      </c>
      <c r="P21" s="8">
        <v>0</v>
      </c>
      <c r="Q21">
        <v>0</v>
      </c>
      <c r="R21" s="8">
        <v>0</v>
      </c>
      <c r="S21">
        <v>0</v>
      </c>
      <c r="T21">
        <v>0</v>
      </c>
      <c r="U21">
        <v>0</v>
      </c>
      <c r="V21">
        <v>0</v>
      </c>
      <c r="W21">
        <v>100</v>
      </c>
      <c r="X21" t="s">
        <v>333</v>
      </c>
      <c r="Y21">
        <v>100</v>
      </c>
      <c r="AA21" t="s">
        <v>137</v>
      </c>
      <c r="AB21" t="s">
        <v>334</v>
      </c>
      <c r="AC21" t="s">
        <v>335</v>
      </c>
      <c r="AD21" t="s">
        <v>336</v>
      </c>
      <c r="AH21" t="s">
        <v>137</v>
      </c>
      <c r="AI21" t="s">
        <v>226</v>
      </c>
      <c r="AK21" t="str">
        <f t="shared" si="0"/>
        <v>Yes</v>
      </c>
      <c r="AL21" t="str">
        <f t="shared" si="1"/>
        <v>No</v>
      </c>
      <c r="AM21" t="str">
        <f t="shared" si="2"/>
        <v>No</v>
      </c>
      <c r="AN21" t="str">
        <f t="shared" si="3"/>
        <v>No</v>
      </c>
      <c r="AO21" t="s">
        <v>137</v>
      </c>
      <c r="AP21" t="s">
        <v>137</v>
      </c>
      <c r="AQ21" t="s">
        <v>137</v>
      </c>
      <c r="AR21" t="s">
        <v>137</v>
      </c>
      <c r="AS21" t="s">
        <v>137</v>
      </c>
      <c r="AT21" t="s">
        <v>137</v>
      </c>
      <c r="AV21" t="s">
        <v>136</v>
      </c>
      <c r="BG21" t="s">
        <v>136</v>
      </c>
      <c r="BO21" t="s">
        <v>137</v>
      </c>
      <c r="BP21">
        <v>20</v>
      </c>
      <c r="BQ21">
        <v>0</v>
      </c>
      <c r="BR21">
        <v>60</v>
      </c>
      <c r="BS21">
        <v>0</v>
      </c>
      <c r="BT21" s="10">
        <v>20</v>
      </c>
      <c r="BU21">
        <v>0</v>
      </c>
      <c r="BV21">
        <v>0</v>
      </c>
      <c r="BW21">
        <v>0</v>
      </c>
      <c r="BX21">
        <v>0</v>
      </c>
      <c r="BZ21" t="s">
        <v>337</v>
      </c>
      <c r="CA21" t="s">
        <v>136</v>
      </c>
      <c r="CB21" t="s">
        <v>229</v>
      </c>
      <c r="CE21" t="s">
        <v>185</v>
      </c>
      <c r="CH21" t="s">
        <v>136</v>
      </c>
      <c r="CL21" t="s">
        <v>136</v>
      </c>
      <c r="CN21" t="s">
        <v>136</v>
      </c>
      <c r="CP21" t="s">
        <v>136</v>
      </c>
      <c r="CR21" t="s">
        <v>136</v>
      </c>
      <c r="CT21" t="s">
        <v>136</v>
      </c>
      <c r="CV21" t="s">
        <v>137</v>
      </c>
      <c r="CW21" t="s">
        <v>142</v>
      </c>
      <c r="CX21" t="s">
        <v>145</v>
      </c>
      <c r="CY21" t="s">
        <v>144</v>
      </c>
      <c r="CZ21" t="s">
        <v>188</v>
      </c>
      <c r="DA21">
        <v>90</v>
      </c>
      <c r="DB21" t="s">
        <v>137</v>
      </c>
      <c r="DC21" t="s">
        <v>137</v>
      </c>
      <c r="DE21" t="s">
        <v>137</v>
      </c>
      <c r="DF21" t="s">
        <v>240</v>
      </c>
      <c r="DI21" t="s">
        <v>136</v>
      </c>
      <c r="DQ21" t="s">
        <v>148</v>
      </c>
      <c r="DS21" t="s">
        <v>92</v>
      </c>
      <c r="DU21" t="s">
        <v>172</v>
      </c>
      <c r="DX21" t="s">
        <v>189</v>
      </c>
      <c r="EA21" t="s">
        <v>150</v>
      </c>
      <c r="ED21" t="s">
        <v>173</v>
      </c>
      <c r="EG21" t="s">
        <v>338</v>
      </c>
      <c r="EH21" t="s">
        <v>338</v>
      </c>
    </row>
    <row r="22" spans="1:138" x14ac:dyDescent="0.25">
      <c r="A22" t="s">
        <v>716</v>
      </c>
      <c r="C22" s="2">
        <v>42057</v>
      </c>
      <c r="D22" t="s">
        <v>526</v>
      </c>
      <c r="F22" s="3" t="s">
        <v>161</v>
      </c>
      <c r="G22" s="3" t="s">
        <v>280</v>
      </c>
      <c r="H22" s="3" t="s">
        <v>280</v>
      </c>
      <c r="I22" s="8" t="s">
        <v>635</v>
      </c>
      <c r="K22" s="3">
        <v>500</v>
      </c>
      <c r="L22" s="3">
        <v>0</v>
      </c>
      <c r="Y22">
        <v>0</v>
      </c>
      <c r="AA22" t="s">
        <v>136</v>
      </c>
      <c r="AH22" t="s">
        <v>136</v>
      </c>
      <c r="AK22" t="str">
        <f t="shared" si="0"/>
        <v>No</v>
      </c>
      <c r="AL22" t="str">
        <f t="shared" si="1"/>
        <v>No</v>
      </c>
      <c r="AM22" t="str">
        <f t="shared" si="2"/>
        <v>No</v>
      </c>
      <c r="AN22" t="str">
        <f t="shared" si="3"/>
        <v>No</v>
      </c>
      <c r="AO22"/>
      <c r="AP22"/>
      <c r="AQ22" t="s">
        <v>137</v>
      </c>
      <c r="AR22" t="s">
        <v>136</v>
      </c>
      <c r="AS22" t="s">
        <v>136</v>
      </c>
      <c r="AT22" t="s">
        <v>136</v>
      </c>
      <c r="AV22" t="s">
        <v>136</v>
      </c>
      <c r="BG22" t="s">
        <v>136</v>
      </c>
      <c r="BO22" t="s">
        <v>137</v>
      </c>
      <c r="BP22">
        <v>5</v>
      </c>
      <c r="BT22"/>
      <c r="BZ22" t="s">
        <v>636</v>
      </c>
      <c r="CA22" t="s">
        <v>136</v>
      </c>
      <c r="CB22" t="s">
        <v>637</v>
      </c>
      <c r="CC22" t="s">
        <v>638</v>
      </c>
      <c r="CH22" t="s">
        <v>136</v>
      </c>
      <c r="CI22" s="3"/>
      <c r="CL22" t="s">
        <v>136</v>
      </c>
      <c r="CN22" t="s">
        <v>136</v>
      </c>
      <c r="CP22" t="s">
        <v>136</v>
      </c>
      <c r="CR22" t="s">
        <v>136</v>
      </c>
      <c r="CT22" t="s">
        <v>137</v>
      </c>
      <c r="CU22" t="s">
        <v>142</v>
      </c>
      <c r="CV22" t="s">
        <v>137</v>
      </c>
      <c r="CW22" t="s">
        <v>142</v>
      </c>
      <c r="CX22" t="s">
        <v>554</v>
      </c>
      <c r="CY22" t="s">
        <v>143</v>
      </c>
      <c r="CZ22" t="s">
        <v>145</v>
      </c>
      <c r="DA22">
        <v>20</v>
      </c>
      <c r="DB22" t="s">
        <v>136</v>
      </c>
      <c r="DC22" t="s">
        <v>136</v>
      </c>
      <c r="DE22" t="s">
        <v>136</v>
      </c>
      <c r="DI22" t="s">
        <v>136</v>
      </c>
      <c r="DQ22" t="s">
        <v>149</v>
      </c>
      <c r="DS22" t="s">
        <v>148</v>
      </c>
      <c r="DU22" t="s">
        <v>172</v>
      </c>
      <c r="DX22" t="s">
        <v>150</v>
      </c>
      <c r="EA22" t="s">
        <v>152</v>
      </c>
      <c r="ED22" t="s">
        <v>173</v>
      </c>
      <c r="EG22" t="s">
        <v>639</v>
      </c>
      <c r="EH22" t="s">
        <v>639</v>
      </c>
    </row>
    <row r="23" spans="1:138" x14ac:dyDescent="0.25">
      <c r="A23" s="10" t="s">
        <v>716</v>
      </c>
      <c r="B23" s="10"/>
      <c r="C23" s="10" t="s">
        <v>683</v>
      </c>
      <c r="D23" s="10" t="s">
        <v>223</v>
      </c>
      <c r="E23" s="10"/>
      <c r="F23" s="10" t="s">
        <v>208</v>
      </c>
      <c r="G23" s="10" t="s">
        <v>685</v>
      </c>
      <c r="H23" s="10" t="s">
        <v>257</v>
      </c>
      <c r="I23" s="10" t="s">
        <v>257</v>
      </c>
      <c r="J23" s="10"/>
      <c r="K23" s="10">
        <v>6500</v>
      </c>
      <c r="L23" s="10">
        <v>2000</v>
      </c>
      <c r="M23" s="10"/>
      <c r="N23" s="10"/>
      <c r="O23" s="10"/>
      <c r="P23" s="10"/>
      <c r="Q23" s="10"/>
      <c r="R23" s="10">
        <v>20</v>
      </c>
      <c r="S23" s="10">
        <v>20</v>
      </c>
      <c r="T23" s="10"/>
      <c r="U23" s="10">
        <v>20</v>
      </c>
      <c r="V23" s="10">
        <v>40</v>
      </c>
      <c r="W23" s="10"/>
      <c r="X23" s="10"/>
      <c r="Y23" s="10">
        <v>100</v>
      </c>
      <c r="Z23" s="10"/>
      <c r="AA23" s="10" t="s">
        <v>136</v>
      </c>
      <c r="AB23" s="10"/>
      <c r="AC23" s="10"/>
      <c r="AD23" s="10"/>
      <c r="AE23" s="10"/>
      <c r="AF23" s="10"/>
      <c r="AG23" s="10"/>
      <c r="AH23" s="10" t="s">
        <v>137</v>
      </c>
      <c r="AI23" s="10" t="s">
        <v>138</v>
      </c>
      <c r="AJ23" s="10"/>
      <c r="AK23" s="10" t="str">
        <f t="shared" si="0"/>
        <v>No</v>
      </c>
      <c r="AL23" s="10" t="str">
        <f t="shared" si="1"/>
        <v>No</v>
      </c>
      <c r="AM23" s="10" t="str">
        <f t="shared" si="2"/>
        <v>Yes</v>
      </c>
      <c r="AN23" s="10" t="str">
        <f t="shared" si="3"/>
        <v>No</v>
      </c>
      <c r="AO23" s="10" t="s">
        <v>137</v>
      </c>
      <c r="AP23" s="10" t="s">
        <v>137</v>
      </c>
      <c r="AQ23" s="10" t="s">
        <v>136</v>
      </c>
      <c r="AR23" s="10" t="s">
        <v>137</v>
      </c>
      <c r="AS23" s="10" t="s">
        <v>137</v>
      </c>
      <c r="AT23" s="10" t="s">
        <v>137</v>
      </c>
      <c r="AU23" s="10"/>
      <c r="AV23" s="10" t="s">
        <v>136</v>
      </c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 t="s">
        <v>136</v>
      </c>
      <c r="BH23" s="10"/>
      <c r="BI23" s="10"/>
      <c r="BJ23" s="10"/>
      <c r="BK23" s="10"/>
      <c r="BL23" s="10"/>
      <c r="BM23" s="10"/>
      <c r="BN23" s="10"/>
      <c r="BO23" s="10" t="s">
        <v>136</v>
      </c>
      <c r="BP23" s="10"/>
      <c r="BQ23" s="10"/>
      <c r="BR23" s="10"/>
      <c r="BS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 t="s">
        <v>136</v>
      </c>
      <c r="CI23" s="10"/>
      <c r="CJ23" s="10"/>
      <c r="CK23" s="10"/>
      <c r="CL23" s="10" t="s">
        <v>136</v>
      </c>
      <c r="CM23" s="10"/>
      <c r="CN23" s="10" t="s">
        <v>141</v>
      </c>
      <c r="CO23" s="10" t="s">
        <v>142</v>
      </c>
      <c r="CP23" s="10" t="s">
        <v>136</v>
      </c>
      <c r="CQ23" s="10"/>
      <c r="CR23" s="10" t="s">
        <v>136</v>
      </c>
      <c r="CS23" s="10"/>
      <c r="CT23" s="10" t="s">
        <v>141</v>
      </c>
      <c r="CU23" s="10" t="s">
        <v>142</v>
      </c>
      <c r="CV23" s="10" t="s">
        <v>137</v>
      </c>
      <c r="CW23" s="10" t="s">
        <v>142</v>
      </c>
      <c r="CX23" s="10" t="s">
        <v>143</v>
      </c>
      <c r="CY23" s="10" t="s">
        <v>170</v>
      </c>
      <c r="CZ23" s="10" t="s">
        <v>231</v>
      </c>
      <c r="DA23" s="10">
        <v>50</v>
      </c>
      <c r="DB23" s="10" t="s">
        <v>137</v>
      </c>
      <c r="DC23" s="10" t="s">
        <v>136</v>
      </c>
      <c r="DD23" s="10"/>
      <c r="DE23" s="10" t="s">
        <v>136</v>
      </c>
      <c r="DF23" s="10"/>
      <c r="DG23" s="10"/>
      <c r="DH23" s="10"/>
      <c r="DI23" s="10" t="s">
        <v>136</v>
      </c>
      <c r="DJ23" s="10"/>
      <c r="DK23" s="10"/>
      <c r="DL23" s="10"/>
      <c r="DM23" s="10"/>
      <c r="DN23" s="10"/>
      <c r="DO23" s="10"/>
      <c r="DP23" s="10"/>
      <c r="DQ23" s="10" t="s">
        <v>148</v>
      </c>
      <c r="DR23" s="10"/>
      <c r="DS23" s="10" t="s">
        <v>171</v>
      </c>
      <c r="DT23" s="10"/>
      <c r="DU23" s="10" t="s">
        <v>149</v>
      </c>
      <c r="DV23" s="10"/>
      <c r="DW23" s="10"/>
      <c r="DX23" s="10" t="s">
        <v>158</v>
      </c>
      <c r="DY23" s="10"/>
      <c r="DZ23" s="10"/>
      <c r="EA23" s="10" t="s">
        <v>152</v>
      </c>
      <c r="EB23" s="10"/>
      <c r="EC23" s="10"/>
      <c r="ED23" s="10" t="s">
        <v>151</v>
      </c>
      <c r="EE23" s="10"/>
      <c r="EF23" s="10"/>
      <c r="EG23" s="10" t="s">
        <v>388</v>
      </c>
      <c r="EH23" s="10" t="s">
        <v>388</v>
      </c>
    </row>
    <row r="24" spans="1:138" x14ac:dyDescent="0.25">
      <c r="A24" t="s">
        <v>716</v>
      </c>
      <c r="C24" t="s">
        <v>683</v>
      </c>
      <c r="D24" t="s">
        <v>223</v>
      </c>
      <c r="F24" s="3" t="s">
        <v>208</v>
      </c>
      <c r="G24" s="3" t="s">
        <v>687</v>
      </c>
      <c r="H24" s="3" t="s">
        <v>687</v>
      </c>
      <c r="I24" s="3" t="s">
        <v>687</v>
      </c>
      <c r="K24">
        <v>20000</v>
      </c>
      <c r="L24">
        <v>10000</v>
      </c>
      <c r="U24">
        <v>50</v>
      </c>
      <c r="V24">
        <v>50</v>
      </c>
      <c r="Y24">
        <v>100</v>
      </c>
      <c r="AA24" t="s">
        <v>136</v>
      </c>
      <c r="AH24" t="s">
        <v>137</v>
      </c>
      <c r="AI24" t="s">
        <v>164</v>
      </c>
      <c r="AK24" t="str">
        <f t="shared" si="0"/>
        <v>No</v>
      </c>
      <c r="AL24" t="str">
        <f t="shared" si="1"/>
        <v>Yes</v>
      </c>
      <c r="AM24" t="str">
        <f t="shared" si="2"/>
        <v>Yes</v>
      </c>
      <c r="AN24" t="str">
        <f t="shared" si="3"/>
        <v>No</v>
      </c>
      <c r="AO24" s="10" t="s">
        <v>136</v>
      </c>
      <c r="AP24" s="10" t="s">
        <v>136</v>
      </c>
      <c r="AQ24" t="s">
        <v>137</v>
      </c>
      <c r="AR24" t="s">
        <v>137</v>
      </c>
      <c r="AS24" t="s">
        <v>137</v>
      </c>
      <c r="AT24" t="s">
        <v>137</v>
      </c>
      <c r="AV24" t="s">
        <v>136</v>
      </c>
      <c r="BG24" t="s">
        <v>136</v>
      </c>
      <c r="BO24" t="s">
        <v>157</v>
      </c>
      <c r="BT24"/>
      <c r="CH24" t="s">
        <v>137</v>
      </c>
      <c r="CI24">
        <v>20</v>
      </c>
      <c r="CL24" t="s">
        <v>137</v>
      </c>
      <c r="CM24" t="s">
        <v>142</v>
      </c>
      <c r="CN24" t="s">
        <v>137</v>
      </c>
      <c r="CO24" t="s">
        <v>142</v>
      </c>
      <c r="CP24" t="s">
        <v>136</v>
      </c>
      <c r="CR24" t="s">
        <v>136</v>
      </c>
      <c r="CT24" t="s">
        <v>137</v>
      </c>
      <c r="CU24" t="s">
        <v>142</v>
      </c>
      <c r="CV24" t="s">
        <v>137</v>
      </c>
      <c r="CW24" t="s">
        <v>142</v>
      </c>
      <c r="CX24" t="s">
        <v>143</v>
      </c>
      <c r="CY24" t="s">
        <v>231</v>
      </c>
      <c r="CZ24" t="s">
        <v>170</v>
      </c>
      <c r="DA24">
        <v>60</v>
      </c>
      <c r="DB24" t="s">
        <v>136</v>
      </c>
      <c r="DC24" t="s">
        <v>136</v>
      </c>
      <c r="DE24" t="s">
        <v>136</v>
      </c>
      <c r="DI24" t="s">
        <v>136</v>
      </c>
      <c r="DQ24" t="s">
        <v>148</v>
      </c>
      <c r="DS24" t="s">
        <v>92</v>
      </c>
      <c r="DU24" t="s">
        <v>149</v>
      </c>
      <c r="DX24" t="s">
        <v>173</v>
      </c>
      <c r="EA24" t="s">
        <v>175</v>
      </c>
      <c r="ED24" t="s">
        <v>259</v>
      </c>
      <c r="EG24" t="s">
        <v>295</v>
      </c>
      <c r="EH24" t="s">
        <v>295</v>
      </c>
    </row>
    <row r="25" spans="1:138" x14ac:dyDescent="0.25">
      <c r="A25" t="s">
        <v>716</v>
      </c>
      <c r="C25" t="s">
        <v>683</v>
      </c>
      <c r="D25" t="s">
        <v>133</v>
      </c>
      <c r="F25" s="3" t="s">
        <v>177</v>
      </c>
      <c r="G25" s="3" t="s">
        <v>703</v>
      </c>
      <c r="H25" s="3" t="s">
        <v>710</v>
      </c>
      <c r="I25" s="3" t="s">
        <v>341</v>
      </c>
      <c r="K25">
        <v>20000</v>
      </c>
      <c r="L25">
        <v>10000</v>
      </c>
      <c r="N25">
        <v>30</v>
      </c>
      <c r="O25">
        <v>0</v>
      </c>
      <c r="P25" s="8">
        <v>0</v>
      </c>
      <c r="Q25">
        <v>20</v>
      </c>
      <c r="R25" s="8">
        <v>0</v>
      </c>
      <c r="S25">
        <v>0</v>
      </c>
      <c r="T25">
        <v>0</v>
      </c>
      <c r="U25">
        <v>0</v>
      </c>
      <c r="V25">
        <v>50</v>
      </c>
      <c r="W25">
        <v>0</v>
      </c>
      <c r="Y25">
        <v>100</v>
      </c>
      <c r="AA25" t="s">
        <v>136</v>
      </c>
      <c r="AH25" t="s">
        <v>136</v>
      </c>
      <c r="AK25" t="str">
        <f t="shared" si="0"/>
        <v>No</v>
      </c>
      <c r="AL25" t="str">
        <f t="shared" si="1"/>
        <v>No</v>
      </c>
      <c r="AM25" t="str">
        <f t="shared" si="2"/>
        <v>No</v>
      </c>
      <c r="AN25" t="str">
        <f t="shared" si="3"/>
        <v>No</v>
      </c>
      <c r="AO25"/>
      <c r="AP25"/>
      <c r="AQ25" t="s">
        <v>137</v>
      </c>
      <c r="AR25" t="s">
        <v>137</v>
      </c>
      <c r="AS25" t="s">
        <v>157</v>
      </c>
      <c r="AT25" t="s">
        <v>157</v>
      </c>
      <c r="AV25" t="s">
        <v>136</v>
      </c>
      <c r="BG25" t="s">
        <v>136</v>
      </c>
      <c r="BO25" t="s">
        <v>136</v>
      </c>
      <c r="BT25"/>
      <c r="CH25" t="s">
        <v>136</v>
      </c>
      <c r="CL25" t="s">
        <v>136</v>
      </c>
      <c r="CN25" t="s">
        <v>136</v>
      </c>
      <c r="CP25" t="s">
        <v>136</v>
      </c>
      <c r="CR25" t="s">
        <v>136</v>
      </c>
      <c r="CT25" t="s">
        <v>137</v>
      </c>
      <c r="CU25" t="s">
        <v>142</v>
      </c>
      <c r="CV25" t="s">
        <v>137</v>
      </c>
      <c r="CW25" t="s">
        <v>142</v>
      </c>
      <c r="CX25" t="s">
        <v>145</v>
      </c>
      <c r="CY25" t="s">
        <v>144</v>
      </c>
      <c r="CZ25" t="s">
        <v>393</v>
      </c>
      <c r="DA25">
        <v>90</v>
      </c>
      <c r="DB25" t="s">
        <v>137</v>
      </c>
      <c r="DC25" t="s">
        <v>157</v>
      </c>
      <c r="DE25" t="s">
        <v>137</v>
      </c>
      <c r="DF25" t="s">
        <v>380</v>
      </c>
      <c r="DI25" t="s">
        <v>136</v>
      </c>
      <c r="DQ25" t="s">
        <v>149</v>
      </c>
      <c r="DS25" t="s">
        <v>148</v>
      </c>
      <c r="DU25" t="s">
        <v>172</v>
      </c>
      <c r="DX25" t="s">
        <v>173</v>
      </c>
      <c r="EA25" t="s">
        <v>150</v>
      </c>
      <c r="ED25" t="s">
        <v>148</v>
      </c>
      <c r="EG25" t="s">
        <v>497</v>
      </c>
      <c r="EH25" t="s">
        <v>497</v>
      </c>
    </row>
    <row r="26" spans="1:138" x14ac:dyDescent="0.25">
      <c r="A26" t="s">
        <v>716</v>
      </c>
      <c r="C26" t="s">
        <v>683</v>
      </c>
      <c r="D26" t="s">
        <v>223</v>
      </c>
      <c r="F26" s="3" t="s">
        <v>177</v>
      </c>
      <c r="G26" s="3" t="s">
        <v>162</v>
      </c>
      <c r="H26" s="3" t="s">
        <v>303</v>
      </c>
      <c r="I26" s="3" t="s">
        <v>341</v>
      </c>
      <c r="K26">
        <v>18000</v>
      </c>
      <c r="L26">
        <v>9000</v>
      </c>
      <c r="N26">
        <v>10</v>
      </c>
      <c r="O26">
        <v>20</v>
      </c>
      <c r="T26">
        <v>10</v>
      </c>
      <c r="U26">
        <v>20</v>
      </c>
      <c r="V26">
        <v>30</v>
      </c>
      <c r="W26">
        <v>10</v>
      </c>
      <c r="X26" t="s">
        <v>342</v>
      </c>
      <c r="Y26">
        <v>100</v>
      </c>
      <c r="AA26" t="s">
        <v>136</v>
      </c>
      <c r="AH26" t="s">
        <v>136</v>
      </c>
      <c r="AK26" t="str">
        <f t="shared" si="0"/>
        <v>No</v>
      </c>
      <c r="AL26" t="str">
        <f t="shared" si="1"/>
        <v>No</v>
      </c>
      <c r="AM26" t="str">
        <f t="shared" si="2"/>
        <v>No</v>
      </c>
      <c r="AN26" t="str">
        <f t="shared" si="3"/>
        <v>No</v>
      </c>
      <c r="AO26"/>
      <c r="AP26"/>
      <c r="AQ26" t="s">
        <v>137</v>
      </c>
      <c r="AR26" t="s">
        <v>136</v>
      </c>
      <c r="AS26" t="s">
        <v>137</v>
      </c>
      <c r="AT26" t="s">
        <v>137</v>
      </c>
      <c r="AV26" t="s">
        <v>136</v>
      </c>
      <c r="BG26" t="s">
        <v>136</v>
      </c>
      <c r="BO26" t="s">
        <v>136</v>
      </c>
      <c r="BT26"/>
      <c r="CH26" t="s">
        <v>136</v>
      </c>
      <c r="CL26" t="s">
        <v>141</v>
      </c>
      <c r="CM26" t="s">
        <v>142</v>
      </c>
      <c r="CN26" t="s">
        <v>141</v>
      </c>
      <c r="CO26" t="s">
        <v>142</v>
      </c>
      <c r="CP26" t="s">
        <v>136</v>
      </c>
      <c r="CR26" t="s">
        <v>136</v>
      </c>
      <c r="CT26" t="s">
        <v>137</v>
      </c>
      <c r="CU26" t="s">
        <v>142</v>
      </c>
      <c r="CV26" t="s">
        <v>137</v>
      </c>
      <c r="CW26" t="s">
        <v>142</v>
      </c>
      <c r="CX26" t="s">
        <v>143</v>
      </c>
      <c r="CY26" t="s">
        <v>231</v>
      </c>
      <c r="CZ26" t="s">
        <v>170</v>
      </c>
      <c r="DA26">
        <v>50</v>
      </c>
      <c r="DB26" t="s">
        <v>157</v>
      </c>
      <c r="DC26" t="s">
        <v>157</v>
      </c>
      <c r="DE26" t="s">
        <v>137</v>
      </c>
      <c r="DI26" t="s">
        <v>136</v>
      </c>
      <c r="DQ26" t="s">
        <v>148</v>
      </c>
      <c r="DS26" t="s">
        <v>149</v>
      </c>
      <c r="DU26" t="s">
        <v>171</v>
      </c>
      <c r="DX26" t="s">
        <v>173</v>
      </c>
      <c r="EA26" t="s">
        <v>175</v>
      </c>
      <c r="ED26" t="s">
        <v>151</v>
      </c>
      <c r="EG26" t="s">
        <v>347</v>
      </c>
      <c r="EH26" t="s">
        <v>347</v>
      </c>
    </row>
    <row r="27" spans="1:138" x14ac:dyDescent="0.25">
      <c r="A27" t="s">
        <v>716</v>
      </c>
      <c r="C27" t="s">
        <v>683</v>
      </c>
      <c r="D27" t="s">
        <v>223</v>
      </c>
      <c r="F27" s="3" t="s">
        <v>177</v>
      </c>
      <c r="G27" s="3" t="s">
        <v>162</v>
      </c>
      <c r="H27" s="3" t="s">
        <v>162</v>
      </c>
      <c r="I27" s="3" t="s">
        <v>341</v>
      </c>
      <c r="K27">
        <v>23000</v>
      </c>
      <c r="L27">
        <v>10000</v>
      </c>
      <c r="N27">
        <v>10</v>
      </c>
      <c r="O27">
        <v>30</v>
      </c>
      <c r="U27">
        <v>20</v>
      </c>
      <c r="V27">
        <v>20</v>
      </c>
      <c r="W27">
        <v>20</v>
      </c>
      <c r="X27" t="s">
        <v>342</v>
      </c>
      <c r="Y27">
        <v>100</v>
      </c>
      <c r="AA27" t="s">
        <v>136</v>
      </c>
      <c r="AH27" t="s">
        <v>137</v>
      </c>
      <c r="AI27" t="s">
        <v>138</v>
      </c>
      <c r="AK27" t="str">
        <f t="shared" si="0"/>
        <v>No</v>
      </c>
      <c r="AL27" t="str">
        <f t="shared" si="1"/>
        <v>No</v>
      </c>
      <c r="AM27" t="str">
        <f t="shared" si="2"/>
        <v>Yes</v>
      </c>
      <c r="AN27" t="str">
        <f t="shared" si="3"/>
        <v>No</v>
      </c>
      <c r="AO27" t="s">
        <v>137</v>
      </c>
      <c r="AP27" t="s">
        <v>137</v>
      </c>
      <c r="AQ27" t="s">
        <v>136</v>
      </c>
      <c r="AR27" t="s">
        <v>136</v>
      </c>
      <c r="AS27" t="s">
        <v>137</v>
      </c>
      <c r="AT27" t="s">
        <v>137</v>
      </c>
      <c r="AV27" t="s">
        <v>136</v>
      </c>
      <c r="BG27" t="s">
        <v>136</v>
      </c>
      <c r="BO27" t="s">
        <v>136</v>
      </c>
      <c r="BT27"/>
      <c r="CH27" t="s">
        <v>136</v>
      </c>
      <c r="CL27" t="s">
        <v>141</v>
      </c>
      <c r="CM27" t="s">
        <v>142</v>
      </c>
      <c r="CN27" t="s">
        <v>141</v>
      </c>
      <c r="CO27" t="s">
        <v>142</v>
      </c>
      <c r="CP27" t="s">
        <v>136</v>
      </c>
      <c r="CR27" t="s">
        <v>136</v>
      </c>
      <c r="CT27" t="s">
        <v>141</v>
      </c>
      <c r="CU27" t="s">
        <v>142</v>
      </c>
      <c r="CV27" t="s">
        <v>137</v>
      </c>
      <c r="CW27" t="s">
        <v>142</v>
      </c>
      <c r="CX27" t="s">
        <v>143</v>
      </c>
      <c r="CY27" t="s">
        <v>231</v>
      </c>
      <c r="CZ27" t="s">
        <v>170</v>
      </c>
      <c r="DA27">
        <v>50</v>
      </c>
      <c r="DB27" t="s">
        <v>136</v>
      </c>
      <c r="DC27" t="s">
        <v>136</v>
      </c>
      <c r="DE27" t="s">
        <v>137</v>
      </c>
      <c r="DF27" t="s">
        <v>343</v>
      </c>
      <c r="DG27" t="s">
        <v>344</v>
      </c>
      <c r="DI27" t="s">
        <v>136</v>
      </c>
      <c r="DQ27" t="s">
        <v>345</v>
      </c>
      <c r="DS27" t="s">
        <v>92</v>
      </c>
      <c r="DU27" t="s">
        <v>171</v>
      </c>
      <c r="DX27" t="s">
        <v>173</v>
      </c>
      <c r="EA27" t="s">
        <v>150</v>
      </c>
      <c r="ED27" t="s">
        <v>151</v>
      </c>
      <c r="EG27" t="s">
        <v>346</v>
      </c>
      <c r="EH27" t="s">
        <v>346</v>
      </c>
    </row>
    <row r="28" spans="1:138" x14ac:dyDescent="0.25">
      <c r="A28" t="s">
        <v>716</v>
      </c>
      <c r="C28" t="s">
        <v>683</v>
      </c>
      <c r="D28" t="s">
        <v>133</v>
      </c>
      <c r="F28" s="3" t="s">
        <v>296</v>
      </c>
      <c r="G28" s="3" t="s">
        <v>697</v>
      </c>
      <c r="H28" s="3" t="s">
        <v>698</v>
      </c>
      <c r="I28" s="3" t="s">
        <v>505</v>
      </c>
      <c r="K28">
        <v>3000</v>
      </c>
      <c r="L28">
        <v>0</v>
      </c>
      <c r="N28">
        <v>0</v>
      </c>
      <c r="O28">
        <v>0</v>
      </c>
      <c r="P28" s="8">
        <v>0</v>
      </c>
      <c r="Q28">
        <v>0</v>
      </c>
      <c r="R28" s="8">
        <v>0</v>
      </c>
      <c r="S28">
        <v>0</v>
      </c>
      <c r="T28">
        <v>0</v>
      </c>
      <c r="U28">
        <v>0</v>
      </c>
      <c r="V28">
        <v>0</v>
      </c>
      <c r="W28">
        <v>100</v>
      </c>
      <c r="X28" t="s">
        <v>506</v>
      </c>
      <c r="Y28">
        <v>100</v>
      </c>
      <c r="AA28" t="s">
        <v>136</v>
      </c>
      <c r="AH28" t="s">
        <v>137</v>
      </c>
      <c r="AI28" t="s">
        <v>226</v>
      </c>
      <c r="AK28" t="str">
        <f t="shared" si="0"/>
        <v>Yes</v>
      </c>
      <c r="AL28" t="str">
        <f t="shared" si="1"/>
        <v>No</v>
      </c>
      <c r="AM28" t="str">
        <f t="shared" si="2"/>
        <v>No</v>
      </c>
      <c r="AN28" t="str">
        <f t="shared" si="3"/>
        <v>No</v>
      </c>
      <c r="AO28" s="10" t="s">
        <v>136</v>
      </c>
      <c r="AP28" s="10" t="s">
        <v>136</v>
      </c>
      <c r="AQ28" t="s">
        <v>137</v>
      </c>
      <c r="AR28" t="s">
        <v>137</v>
      </c>
      <c r="AS28" t="s">
        <v>137</v>
      </c>
      <c r="AT28" t="s">
        <v>137</v>
      </c>
      <c r="AV28" t="s">
        <v>136</v>
      </c>
      <c r="BG28" t="s">
        <v>136</v>
      </c>
      <c r="BO28" t="s">
        <v>136</v>
      </c>
      <c r="BT28"/>
      <c r="CH28" t="s">
        <v>136</v>
      </c>
      <c r="CL28" t="s">
        <v>136</v>
      </c>
      <c r="CN28" t="s">
        <v>141</v>
      </c>
      <c r="CO28" t="s">
        <v>142</v>
      </c>
      <c r="CP28" t="s">
        <v>136</v>
      </c>
      <c r="CR28" t="s">
        <v>136</v>
      </c>
      <c r="CT28" t="s">
        <v>137</v>
      </c>
      <c r="CU28" t="s">
        <v>142</v>
      </c>
      <c r="CV28" t="s">
        <v>141</v>
      </c>
      <c r="CW28" t="s">
        <v>142</v>
      </c>
      <c r="DB28" t="s">
        <v>137</v>
      </c>
      <c r="DC28" t="s">
        <v>157</v>
      </c>
      <c r="DE28" t="s">
        <v>137</v>
      </c>
      <c r="DF28" t="s">
        <v>268</v>
      </c>
      <c r="DI28" t="s">
        <v>136</v>
      </c>
      <c r="DQ28" t="s">
        <v>149</v>
      </c>
      <c r="DS28" t="s">
        <v>92</v>
      </c>
      <c r="DU28" t="s">
        <v>148</v>
      </c>
      <c r="DX28" t="s">
        <v>173</v>
      </c>
      <c r="EA28" t="s">
        <v>150</v>
      </c>
      <c r="ED28" t="s">
        <v>152</v>
      </c>
      <c r="EG28" t="s">
        <v>507</v>
      </c>
      <c r="EH28" t="s">
        <v>507</v>
      </c>
    </row>
    <row r="29" spans="1:138" x14ac:dyDescent="0.25">
      <c r="A29" t="s">
        <v>716</v>
      </c>
      <c r="C29" t="s">
        <v>683</v>
      </c>
      <c r="D29" t="s">
        <v>133</v>
      </c>
      <c r="F29" s="3" t="s">
        <v>208</v>
      </c>
      <c r="G29" s="3" t="s">
        <v>224</v>
      </c>
      <c r="H29" s="3" t="s">
        <v>501</v>
      </c>
      <c r="I29" s="3" t="s">
        <v>502</v>
      </c>
      <c r="K29">
        <v>4500</v>
      </c>
      <c r="L29">
        <v>5000</v>
      </c>
      <c r="N29">
        <v>10</v>
      </c>
      <c r="O29">
        <v>0</v>
      </c>
      <c r="P29" s="8">
        <v>0</v>
      </c>
      <c r="Q29">
        <v>40</v>
      </c>
      <c r="R29" s="8">
        <v>0</v>
      </c>
      <c r="S29">
        <v>0</v>
      </c>
      <c r="T29">
        <v>0</v>
      </c>
      <c r="U29">
        <v>0</v>
      </c>
      <c r="V29">
        <v>50</v>
      </c>
      <c r="W29">
        <v>0</v>
      </c>
      <c r="Y29">
        <v>100</v>
      </c>
      <c r="AA29" t="s">
        <v>137</v>
      </c>
      <c r="AB29" t="s">
        <v>224</v>
      </c>
      <c r="AC29" t="s">
        <v>275</v>
      </c>
      <c r="AD29" t="s">
        <v>503</v>
      </c>
      <c r="AH29" t="s">
        <v>137</v>
      </c>
      <c r="AI29" t="s">
        <v>226</v>
      </c>
      <c r="AK29" t="str">
        <f t="shared" si="0"/>
        <v>Yes</v>
      </c>
      <c r="AL29" t="str">
        <f t="shared" si="1"/>
        <v>No</v>
      </c>
      <c r="AM29" t="str">
        <f t="shared" si="2"/>
        <v>No</v>
      </c>
      <c r="AN29" t="str">
        <f t="shared" si="3"/>
        <v>No</v>
      </c>
      <c r="AO29" s="10" t="s">
        <v>136</v>
      </c>
      <c r="AP29" s="10" t="s">
        <v>136</v>
      </c>
      <c r="AQ29" t="s">
        <v>137</v>
      </c>
      <c r="AR29" t="s">
        <v>137</v>
      </c>
      <c r="AS29" t="s">
        <v>157</v>
      </c>
      <c r="AT29" t="s">
        <v>157</v>
      </c>
      <c r="AV29" t="s">
        <v>136</v>
      </c>
      <c r="BG29" t="s">
        <v>136</v>
      </c>
      <c r="BO29" t="s">
        <v>136</v>
      </c>
      <c r="BT29"/>
      <c r="CH29" t="s">
        <v>136</v>
      </c>
      <c r="CL29" t="s">
        <v>136</v>
      </c>
      <c r="CN29" t="s">
        <v>136</v>
      </c>
      <c r="CP29" t="s">
        <v>136</v>
      </c>
      <c r="CR29" t="s">
        <v>136</v>
      </c>
      <c r="CT29" t="s">
        <v>137</v>
      </c>
      <c r="CU29" t="s">
        <v>142</v>
      </c>
      <c r="CV29" t="s">
        <v>141</v>
      </c>
      <c r="CW29" t="s">
        <v>142</v>
      </c>
      <c r="DB29" t="s">
        <v>137</v>
      </c>
      <c r="DC29" t="s">
        <v>137</v>
      </c>
      <c r="DE29" t="s">
        <v>136</v>
      </c>
      <c r="DI29" t="s">
        <v>136</v>
      </c>
      <c r="DQ29" t="s">
        <v>147</v>
      </c>
      <c r="DS29" t="s">
        <v>149</v>
      </c>
      <c r="DU29" t="s">
        <v>148</v>
      </c>
      <c r="DX29" t="s">
        <v>150</v>
      </c>
      <c r="EA29" t="s">
        <v>173</v>
      </c>
      <c r="ED29" t="s">
        <v>152</v>
      </c>
      <c r="EG29" t="s">
        <v>504</v>
      </c>
      <c r="EH29" t="s">
        <v>504</v>
      </c>
    </row>
    <row r="30" spans="1:138" x14ac:dyDescent="0.25">
      <c r="A30" t="s">
        <v>716</v>
      </c>
      <c r="C30" t="s">
        <v>683</v>
      </c>
      <c r="D30" t="s">
        <v>133</v>
      </c>
      <c r="F30" s="3" t="s">
        <v>296</v>
      </c>
      <c r="G30" s="3" t="s">
        <v>420</v>
      </c>
      <c r="H30" s="3" t="s">
        <v>696</v>
      </c>
      <c r="I30" s="3" t="s">
        <v>421</v>
      </c>
      <c r="K30">
        <v>6000</v>
      </c>
      <c r="L30">
        <v>0</v>
      </c>
      <c r="N30">
        <v>0</v>
      </c>
      <c r="O30">
        <v>0</v>
      </c>
      <c r="P30" s="8">
        <v>0</v>
      </c>
      <c r="Q30">
        <v>0</v>
      </c>
      <c r="R30" s="8">
        <v>0</v>
      </c>
      <c r="S30">
        <v>0</v>
      </c>
      <c r="T30">
        <v>0</v>
      </c>
      <c r="U30">
        <v>0</v>
      </c>
      <c r="V30">
        <v>0</v>
      </c>
      <c r="W30">
        <v>100</v>
      </c>
      <c r="X30" t="s">
        <v>435</v>
      </c>
      <c r="Y30">
        <v>100</v>
      </c>
      <c r="AA30" t="s">
        <v>136</v>
      </c>
      <c r="AH30" t="s">
        <v>136</v>
      </c>
      <c r="AK30" t="str">
        <f t="shared" si="0"/>
        <v>No</v>
      </c>
      <c r="AL30" t="str">
        <f t="shared" si="1"/>
        <v>No</v>
      </c>
      <c r="AM30" t="str">
        <f t="shared" si="2"/>
        <v>No</v>
      </c>
      <c r="AN30" t="str">
        <f t="shared" si="3"/>
        <v>No</v>
      </c>
      <c r="AO30"/>
      <c r="AP30"/>
      <c r="AQ30" t="s">
        <v>136</v>
      </c>
      <c r="AR30" t="s">
        <v>137</v>
      </c>
      <c r="AS30" t="s">
        <v>157</v>
      </c>
      <c r="AT30" t="s">
        <v>157</v>
      </c>
      <c r="AV30" t="s">
        <v>136</v>
      </c>
      <c r="BG30" t="s">
        <v>136</v>
      </c>
      <c r="BO30" t="s">
        <v>157</v>
      </c>
      <c r="BT30"/>
      <c r="CH30" t="s">
        <v>136</v>
      </c>
      <c r="CL30" t="s">
        <v>136</v>
      </c>
      <c r="CN30" t="s">
        <v>136</v>
      </c>
      <c r="CP30" t="s">
        <v>136</v>
      </c>
      <c r="CR30" t="s">
        <v>136</v>
      </c>
      <c r="CT30" t="s">
        <v>137</v>
      </c>
      <c r="CU30" t="s">
        <v>142</v>
      </c>
      <c r="CV30" t="s">
        <v>137</v>
      </c>
      <c r="CW30" t="s">
        <v>142</v>
      </c>
      <c r="CX30" t="s">
        <v>170</v>
      </c>
      <c r="CY30" t="s">
        <v>145</v>
      </c>
      <c r="CZ30" t="s">
        <v>393</v>
      </c>
      <c r="DA30">
        <v>80</v>
      </c>
      <c r="DB30" t="s">
        <v>157</v>
      </c>
      <c r="DC30" t="s">
        <v>157</v>
      </c>
      <c r="DE30" t="s">
        <v>136</v>
      </c>
      <c r="DI30" t="s">
        <v>136</v>
      </c>
      <c r="DQ30" t="s">
        <v>149</v>
      </c>
      <c r="DS30" t="s">
        <v>148</v>
      </c>
      <c r="DU30" t="s">
        <v>172</v>
      </c>
      <c r="DX30" t="s">
        <v>173</v>
      </c>
      <c r="EA30" t="s">
        <v>150</v>
      </c>
      <c r="ED30" t="s">
        <v>158</v>
      </c>
      <c r="EG30" t="s">
        <v>439</v>
      </c>
      <c r="EH30" t="s">
        <v>439</v>
      </c>
    </row>
    <row r="31" spans="1:138" x14ac:dyDescent="0.25">
      <c r="A31" t="s">
        <v>716</v>
      </c>
      <c r="C31" t="s">
        <v>683</v>
      </c>
      <c r="D31" t="s">
        <v>133</v>
      </c>
      <c r="F31" s="3" t="s">
        <v>296</v>
      </c>
      <c r="G31" s="3" t="s">
        <v>420</v>
      </c>
      <c r="H31" s="3" t="s">
        <v>696</v>
      </c>
      <c r="I31" s="3" t="s">
        <v>421</v>
      </c>
      <c r="K31">
        <v>6000</v>
      </c>
      <c r="L31">
        <v>0</v>
      </c>
      <c r="N31">
        <v>0</v>
      </c>
      <c r="O31">
        <v>0</v>
      </c>
      <c r="P31" s="8">
        <v>0</v>
      </c>
      <c r="Q31">
        <v>0</v>
      </c>
      <c r="R31" s="8">
        <v>0</v>
      </c>
      <c r="S31">
        <v>0</v>
      </c>
      <c r="T31">
        <v>0</v>
      </c>
      <c r="U31">
        <v>0</v>
      </c>
      <c r="V31">
        <v>0</v>
      </c>
      <c r="W31">
        <v>100</v>
      </c>
      <c r="X31" t="s">
        <v>435</v>
      </c>
      <c r="Y31">
        <v>100</v>
      </c>
      <c r="AA31" t="s">
        <v>136</v>
      </c>
      <c r="AH31" t="s">
        <v>136</v>
      </c>
      <c r="AK31" t="str">
        <f t="shared" si="0"/>
        <v>No</v>
      </c>
      <c r="AL31" t="str">
        <f t="shared" si="1"/>
        <v>No</v>
      </c>
      <c r="AM31" t="str">
        <f t="shared" si="2"/>
        <v>No</v>
      </c>
      <c r="AN31" t="str">
        <f t="shared" si="3"/>
        <v>No</v>
      </c>
      <c r="AO31"/>
      <c r="AP31"/>
      <c r="AQ31" t="s">
        <v>136</v>
      </c>
      <c r="AR31" t="s">
        <v>157</v>
      </c>
      <c r="AS31" t="s">
        <v>157</v>
      </c>
      <c r="AT31" t="s">
        <v>157</v>
      </c>
      <c r="AV31" t="s">
        <v>136</v>
      </c>
      <c r="BG31" t="s">
        <v>136</v>
      </c>
      <c r="BO31" t="s">
        <v>157</v>
      </c>
      <c r="BT31"/>
      <c r="CH31" t="s">
        <v>136</v>
      </c>
      <c r="CL31" t="s">
        <v>136</v>
      </c>
      <c r="CN31" t="s">
        <v>136</v>
      </c>
      <c r="CP31" t="s">
        <v>136</v>
      </c>
      <c r="CR31" t="s">
        <v>136</v>
      </c>
      <c r="CT31" t="s">
        <v>137</v>
      </c>
      <c r="CU31" t="s">
        <v>142</v>
      </c>
      <c r="CV31" t="s">
        <v>137</v>
      </c>
      <c r="CW31" t="s">
        <v>142</v>
      </c>
      <c r="CX31" t="s">
        <v>143</v>
      </c>
      <c r="CY31" t="s">
        <v>145</v>
      </c>
      <c r="DA31">
        <v>90</v>
      </c>
      <c r="DB31" t="s">
        <v>137</v>
      </c>
      <c r="DC31" t="s">
        <v>136</v>
      </c>
      <c r="DE31" t="s">
        <v>136</v>
      </c>
      <c r="DI31" t="s">
        <v>136</v>
      </c>
      <c r="DQ31" t="s">
        <v>149</v>
      </c>
      <c r="DS31" t="s">
        <v>171</v>
      </c>
      <c r="DU31" t="s">
        <v>172</v>
      </c>
      <c r="DX31" t="s">
        <v>173</v>
      </c>
      <c r="EA31" t="s">
        <v>152</v>
      </c>
      <c r="ED31" t="s">
        <v>158</v>
      </c>
      <c r="EG31" t="s">
        <v>436</v>
      </c>
      <c r="EH31" t="s">
        <v>436</v>
      </c>
    </row>
    <row r="32" spans="1:138" x14ac:dyDescent="0.25">
      <c r="A32" t="s">
        <v>716</v>
      </c>
      <c r="C32" t="s">
        <v>683</v>
      </c>
      <c r="D32" t="s">
        <v>133</v>
      </c>
      <c r="F32" s="3" t="s">
        <v>296</v>
      </c>
      <c r="G32" s="3" t="s">
        <v>420</v>
      </c>
      <c r="H32" s="3" t="s">
        <v>696</v>
      </c>
      <c r="I32" s="3" t="s">
        <v>421</v>
      </c>
      <c r="K32">
        <v>5000</v>
      </c>
      <c r="L32">
        <v>0</v>
      </c>
      <c r="N32">
        <v>0</v>
      </c>
      <c r="O32">
        <v>0</v>
      </c>
      <c r="P32" s="8">
        <v>0</v>
      </c>
      <c r="Q32">
        <v>0</v>
      </c>
      <c r="R32" s="8">
        <v>0</v>
      </c>
      <c r="S32">
        <v>0</v>
      </c>
      <c r="T32">
        <v>0</v>
      </c>
      <c r="U32">
        <v>0</v>
      </c>
      <c r="V32">
        <v>0</v>
      </c>
      <c r="W32">
        <v>100</v>
      </c>
      <c r="X32" t="s">
        <v>422</v>
      </c>
      <c r="Y32">
        <v>100</v>
      </c>
      <c r="AA32" t="s">
        <v>136</v>
      </c>
      <c r="AH32" t="s">
        <v>136</v>
      </c>
      <c r="AK32" t="str">
        <f t="shared" si="0"/>
        <v>No</v>
      </c>
      <c r="AL32" t="str">
        <f t="shared" si="1"/>
        <v>No</v>
      </c>
      <c r="AM32" t="str">
        <f t="shared" si="2"/>
        <v>No</v>
      </c>
      <c r="AN32" t="str">
        <f t="shared" si="3"/>
        <v>No</v>
      </c>
      <c r="AO32"/>
      <c r="AP32"/>
      <c r="AQ32" t="s">
        <v>136</v>
      </c>
      <c r="AR32" t="s">
        <v>136</v>
      </c>
      <c r="AS32" t="s">
        <v>136</v>
      </c>
      <c r="AT32" t="s">
        <v>136</v>
      </c>
      <c r="AV32" t="s">
        <v>136</v>
      </c>
      <c r="BG32" t="s">
        <v>136</v>
      </c>
      <c r="BO32" t="s">
        <v>136</v>
      </c>
      <c r="BT32"/>
      <c r="CH32" t="s">
        <v>136</v>
      </c>
      <c r="CL32" t="s">
        <v>136</v>
      </c>
      <c r="CN32" t="s">
        <v>136</v>
      </c>
      <c r="CP32" t="s">
        <v>136</v>
      </c>
      <c r="CR32" t="s">
        <v>136</v>
      </c>
      <c r="CT32" t="s">
        <v>141</v>
      </c>
      <c r="CU32" t="s">
        <v>142</v>
      </c>
      <c r="CV32" t="s">
        <v>137</v>
      </c>
      <c r="CW32" t="s">
        <v>142</v>
      </c>
      <c r="CX32" t="s">
        <v>143</v>
      </c>
      <c r="CY32" t="s">
        <v>145</v>
      </c>
      <c r="CZ32" t="s">
        <v>144</v>
      </c>
      <c r="DA32">
        <v>90</v>
      </c>
      <c r="DB32" t="s">
        <v>137</v>
      </c>
      <c r="DC32" t="s">
        <v>136</v>
      </c>
      <c r="DE32" t="s">
        <v>136</v>
      </c>
      <c r="DI32" t="s">
        <v>136</v>
      </c>
      <c r="DQ32" t="s">
        <v>147</v>
      </c>
      <c r="DS32" t="s">
        <v>148</v>
      </c>
      <c r="DU32" t="s">
        <v>149</v>
      </c>
      <c r="DX32" t="s">
        <v>173</v>
      </c>
      <c r="EA32" t="s">
        <v>158</v>
      </c>
      <c r="ED32" t="s">
        <v>152</v>
      </c>
      <c r="EG32" t="s">
        <v>423</v>
      </c>
      <c r="EH32" t="s">
        <v>423</v>
      </c>
    </row>
    <row r="33" spans="1:138" x14ac:dyDescent="0.25">
      <c r="A33" t="s">
        <v>716</v>
      </c>
      <c r="C33" t="s">
        <v>683</v>
      </c>
      <c r="D33" t="s">
        <v>223</v>
      </c>
      <c r="F33" s="3" t="s">
        <v>134</v>
      </c>
      <c r="G33" s="3" t="s">
        <v>713</v>
      </c>
      <c r="H33" s="3" t="s">
        <v>713</v>
      </c>
      <c r="I33" s="3" t="s">
        <v>309</v>
      </c>
      <c r="K33">
        <v>8000</v>
      </c>
      <c r="L33">
        <v>2500</v>
      </c>
      <c r="O33">
        <v>40</v>
      </c>
      <c r="S33">
        <v>30</v>
      </c>
      <c r="T33">
        <v>30</v>
      </c>
      <c r="Y33">
        <v>100</v>
      </c>
      <c r="AA33" t="s">
        <v>136</v>
      </c>
      <c r="AH33" t="s">
        <v>157</v>
      </c>
      <c r="AK33" t="str">
        <f t="shared" si="0"/>
        <v>No</v>
      </c>
      <c r="AL33" t="str">
        <f t="shared" si="1"/>
        <v>No</v>
      </c>
      <c r="AM33" t="str">
        <f t="shared" si="2"/>
        <v>No</v>
      </c>
      <c r="AN33" t="str">
        <f t="shared" si="3"/>
        <v>No</v>
      </c>
      <c r="AO33"/>
      <c r="AP33"/>
      <c r="AQ33" t="s">
        <v>157</v>
      </c>
      <c r="AR33" t="s">
        <v>157</v>
      </c>
      <c r="AS33" t="s">
        <v>157</v>
      </c>
      <c r="AT33" t="s">
        <v>157</v>
      </c>
      <c r="AV33" t="s">
        <v>136</v>
      </c>
      <c r="BG33" t="s">
        <v>136</v>
      </c>
      <c r="BO33" t="s">
        <v>136</v>
      </c>
      <c r="BT33"/>
      <c r="CH33" t="s">
        <v>136</v>
      </c>
      <c r="CL33" t="s">
        <v>141</v>
      </c>
      <c r="CM33" t="s">
        <v>142</v>
      </c>
      <c r="CN33" t="s">
        <v>141</v>
      </c>
      <c r="CO33" t="s">
        <v>142</v>
      </c>
      <c r="CP33" t="s">
        <v>136</v>
      </c>
      <c r="CR33" t="s">
        <v>136</v>
      </c>
      <c r="CT33" t="s">
        <v>137</v>
      </c>
      <c r="CU33" t="s">
        <v>142</v>
      </c>
      <c r="CV33" t="s">
        <v>141</v>
      </c>
      <c r="CW33" t="s">
        <v>142</v>
      </c>
      <c r="DB33" t="s">
        <v>136</v>
      </c>
      <c r="DC33" t="s">
        <v>136</v>
      </c>
      <c r="DE33" t="s">
        <v>136</v>
      </c>
      <c r="DI33" t="s">
        <v>136</v>
      </c>
      <c r="DQ33" t="s">
        <v>148</v>
      </c>
      <c r="DS33" t="s">
        <v>92</v>
      </c>
      <c r="DU33" t="s">
        <v>171</v>
      </c>
      <c r="DX33" t="s">
        <v>173</v>
      </c>
      <c r="EA33" t="s">
        <v>148</v>
      </c>
      <c r="ED33" t="s">
        <v>151</v>
      </c>
      <c r="EG33" t="s">
        <v>310</v>
      </c>
      <c r="EH33" t="s">
        <v>310</v>
      </c>
    </row>
    <row r="34" spans="1:138" x14ac:dyDescent="0.25">
      <c r="A34" t="s">
        <v>716</v>
      </c>
      <c r="C34" t="s">
        <v>683</v>
      </c>
      <c r="D34" t="s">
        <v>223</v>
      </c>
      <c r="F34" s="3" t="s">
        <v>208</v>
      </c>
      <c r="G34" s="3" t="s">
        <v>685</v>
      </c>
      <c r="H34" s="3" t="s">
        <v>257</v>
      </c>
      <c r="I34" s="3" t="s">
        <v>258</v>
      </c>
      <c r="K34">
        <v>1000</v>
      </c>
      <c r="L34">
        <v>500</v>
      </c>
      <c r="N34">
        <v>50</v>
      </c>
      <c r="O34">
        <v>50</v>
      </c>
      <c r="P34" s="8">
        <v>0</v>
      </c>
      <c r="Q34">
        <v>0</v>
      </c>
      <c r="R34" s="8">
        <v>0</v>
      </c>
      <c r="S34">
        <v>0</v>
      </c>
      <c r="Y34">
        <v>100</v>
      </c>
      <c r="AA34" t="s">
        <v>136</v>
      </c>
      <c r="AH34" t="s">
        <v>137</v>
      </c>
      <c r="AI34" t="s">
        <v>138</v>
      </c>
      <c r="AK34" t="str">
        <f t="shared" ref="AK34:AK65" si="4">IF(ISNUMBER(SEARCH("ice",AI34)), "Yes", "No")</f>
        <v>No</v>
      </c>
      <c r="AL34" t="str">
        <f t="shared" ref="AL34:AL65" si="5">IF(ISNUMBER(SEARCH("fallen_tree_debris",AI34)), "Yes", "No")</f>
        <v>No</v>
      </c>
      <c r="AM34" t="str">
        <f t="shared" ref="AM34:AM65" si="6">IF(ISNUMBER(SEARCH("snow_accumulation",AI34)), "Yes", "No")</f>
        <v>Yes</v>
      </c>
      <c r="AN34" t="str">
        <f t="shared" ref="AN34:AN65" si="7">IF(ISNUMBER(SEARCH("flooding",AI34)), "Yes", "No")</f>
        <v>No</v>
      </c>
      <c r="AO34" s="10" t="s">
        <v>136</v>
      </c>
      <c r="AP34" s="10" t="s">
        <v>136</v>
      </c>
      <c r="AQ34" t="s">
        <v>137</v>
      </c>
      <c r="AR34" t="s">
        <v>137</v>
      </c>
      <c r="AS34" t="s">
        <v>137</v>
      </c>
      <c r="AT34" t="s">
        <v>137</v>
      </c>
      <c r="AV34" t="s">
        <v>136</v>
      </c>
      <c r="BG34" t="s">
        <v>136</v>
      </c>
      <c r="BO34" t="s">
        <v>136</v>
      </c>
      <c r="BT34"/>
      <c r="CH34" t="s">
        <v>136</v>
      </c>
      <c r="CL34" t="s">
        <v>137</v>
      </c>
      <c r="CM34" t="s">
        <v>142</v>
      </c>
      <c r="CN34" t="s">
        <v>137</v>
      </c>
      <c r="CO34" t="s">
        <v>142</v>
      </c>
      <c r="CP34" t="s">
        <v>136</v>
      </c>
      <c r="CR34" t="s">
        <v>136</v>
      </c>
      <c r="CT34" t="s">
        <v>137</v>
      </c>
      <c r="CU34" t="s">
        <v>142</v>
      </c>
      <c r="CV34" t="s">
        <v>141</v>
      </c>
      <c r="CW34" t="s">
        <v>142</v>
      </c>
      <c r="DB34" t="s">
        <v>136</v>
      </c>
      <c r="DC34" t="s">
        <v>136</v>
      </c>
      <c r="DE34" t="s">
        <v>136</v>
      </c>
      <c r="DI34" t="s">
        <v>136</v>
      </c>
      <c r="DQ34" t="s">
        <v>171</v>
      </c>
      <c r="DS34" t="s">
        <v>148</v>
      </c>
      <c r="DU34" t="s">
        <v>92</v>
      </c>
      <c r="DX34" t="s">
        <v>173</v>
      </c>
      <c r="EA34" t="s">
        <v>175</v>
      </c>
      <c r="ED34" t="s">
        <v>259</v>
      </c>
      <c r="EG34" t="s">
        <v>260</v>
      </c>
      <c r="EH34" t="s">
        <v>260</v>
      </c>
    </row>
    <row r="35" spans="1:138" x14ac:dyDescent="0.25">
      <c r="A35" t="s">
        <v>716</v>
      </c>
      <c r="C35" t="s">
        <v>683</v>
      </c>
      <c r="D35" t="s">
        <v>223</v>
      </c>
      <c r="F35" s="3" t="s">
        <v>208</v>
      </c>
      <c r="G35" s="3" t="s">
        <v>689</v>
      </c>
      <c r="H35" s="3" t="s">
        <v>689</v>
      </c>
      <c r="I35" s="3" t="s">
        <v>208</v>
      </c>
      <c r="K35">
        <v>30000</v>
      </c>
      <c r="L35">
        <v>0</v>
      </c>
      <c r="Y35">
        <v>0</v>
      </c>
      <c r="AA35" t="s">
        <v>136</v>
      </c>
      <c r="AH35" t="s">
        <v>136</v>
      </c>
      <c r="AK35" t="str">
        <f t="shared" si="4"/>
        <v>No</v>
      </c>
      <c r="AL35" t="str">
        <f t="shared" si="5"/>
        <v>No</v>
      </c>
      <c r="AM35" t="str">
        <f t="shared" si="6"/>
        <v>No</v>
      </c>
      <c r="AN35" t="str">
        <f t="shared" si="7"/>
        <v>No</v>
      </c>
      <c r="AO35"/>
      <c r="AP35"/>
      <c r="AQ35" t="s">
        <v>137</v>
      </c>
      <c r="AR35" t="s">
        <v>137</v>
      </c>
      <c r="AS35" t="s">
        <v>137</v>
      </c>
      <c r="AT35" t="s">
        <v>136</v>
      </c>
      <c r="AV35" t="s">
        <v>157</v>
      </c>
      <c r="BG35" t="s">
        <v>136</v>
      </c>
      <c r="BO35" t="s">
        <v>136</v>
      </c>
      <c r="BT35"/>
      <c r="CH35" t="s">
        <v>136</v>
      </c>
      <c r="CL35" t="s">
        <v>137</v>
      </c>
      <c r="CM35" t="s">
        <v>142</v>
      </c>
      <c r="CN35" t="s">
        <v>141</v>
      </c>
      <c r="CO35" t="s">
        <v>142</v>
      </c>
      <c r="CP35" t="s">
        <v>136</v>
      </c>
      <c r="CR35" t="s">
        <v>136</v>
      </c>
      <c r="CT35" t="s">
        <v>141</v>
      </c>
      <c r="CU35" t="s">
        <v>142</v>
      </c>
      <c r="CV35" t="s">
        <v>141</v>
      </c>
      <c r="CW35" t="s">
        <v>198</v>
      </c>
      <c r="DB35" t="s">
        <v>137</v>
      </c>
      <c r="DC35" t="s">
        <v>137</v>
      </c>
      <c r="DE35" t="s">
        <v>136</v>
      </c>
      <c r="DI35" t="s">
        <v>136</v>
      </c>
      <c r="DQ35" t="s">
        <v>147</v>
      </c>
      <c r="DS35" t="s">
        <v>171</v>
      </c>
      <c r="DU35" t="s">
        <v>148</v>
      </c>
      <c r="DX35" t="s">
        <v>152</v>
      </c>
      <c r="EA35" t="s">
        <v>158</v>
      </c>
      <c r="ED35" t="s">
        <v>173</v>
      </c>
      <c r="EG35" t="s">
        <v>242</v>
      </c>
      <c r="EH35" t="s">
        <v>242</v>
      </c>
    </row>
    <row r="36" spans="1:138" x14ac:dyDescent="0.25">
      <c r="A36" t="s">
        <v>716</v>
      </c>
      <c r="C36" s="2">
        <v>42057</v>
      </c>
      <c r="D36" t="s">
        <v>526</v>
      </c>
      <c r="F36" s="3" t="s">
        <v>161</v>
      </c>
      <c r="G36" s="3" t="s">
        <v>614</v>
      </c>
      <c r="H36" s="3" t="s">
        <v>614</v>
      </c>
      <c r="I36" s="3" t="s">
        <v>614</v>
      </c>
      <c r="K36" s="3">
        <v>70000</v>
      </c>
      <c r="L36" s="3">
        <v>8000</v>
      </c>
      <c r="N36">
        <v>10</v>
      </c>
      <c r="O36">
        <v>20</v>
      </c>
      <c r="P36" s="8">
        <v>0</v>
      </c>
      <c r="Q36">
        <v>50</v>
      </c>
      <c r="R36" s="8">
        <v>0</v>
      </c>
      <c r="S36">
        <v>0</v>
      </c>
      <c r="T36">
        <v>10</v>
      </c>
      <c r="U36">
        <v>10</v>
      </c>
      <c r="V36">
        <v>0</v>
      </c>
      <c r="Y36">
        <v>100</v>
      </c>
      <c r="AA36" t="s">
        <v>136</v>
      </c>
      <c r="AH36" t="s">
        <v>137</v>
      </c>
      <c r="AI36" t="s">
        <v>138</v>
      </c>
      <c r="AK36" t="str">
        <f t="shared" si="4"/>
        <v>No</v>
      </c>
      <c r="AL36" t="str">
        <f t="shared" si="5"/>
        <v>No</v>
      </c>
      <c r="AM36" t="str">
        <f t="shared" si="6"/>
        <v>Yes</v>
      </c>
      <c r="AN36" t="str">
        <f t="shared" si="7"/>
        <v>No</v>
      </c>
      <c r="AO36" s="10" t="s">
        <v>136</v>
      </c>
      <c r="AP36" s="10" t="s">
        <v>136</v>
      </c>
      <c r="AQ36" t="s">
        <v>136</v>
      </c>
      <c r="AR36" t="s">
        <v>137</v>
      </c>
      <c r="AS36" t="s">
        <v>137</v>
      </c>
      <c r="AT36" t="s">
        <v>137</v>
      </c>
      <c r="AV36" t="s">
        <v>136</v>
      </c>
      <c r="BG36" t="s">
        <v>136</v>
      </c>
      <c r="BO36" t="s">
        <v>136</v>
      </c>
      <c r="BT36"/>
      <c r="CH36" t="s">
        <v>136</v>
      </c>
      <c r="CI36" s="3"/>
      <c r="CL36" t="s">
        <v>137</v>
      </c>
      <c r="CM36" t="s">
        <v>142</v>
      </c>
      <c r="CN36" t="s">
        <v>136</v>
      </c>
      <c r="CP36" t="s">
        <v>136</v>
      </c>
      <c r="CR36" t="s">
        <v>137</v>
      </c>
      <c r="CS36" t="s">
        <v>142</v>
      </c>
      <c r="CT36" t="s">
        <v>137</v>
      </c>
      <c r="CU36" t="s">
        <v>142</v>
      </c>
      <c r="CV36" t="s">
        <v>137</v>
      </c>
      <c r="CW36" t="s">
        <v>142</v>
      </c>
      <c r="CX36" t="s">
        <v>143</v>
      </c>
      <c r="CY36" t="s">
        <v>145</v>
      </c>
      <c r="DA36">
        <v>10</v>
      </c>
      <c r="DB36" t="s">
        <v>137</v>
      </c>
      <c r="DC36" t="s">
        <v>137</v>
      </c>
      <c r="DE36" t="s">
        <v>136</v>
      </c>
      <c r="DI36" t="s">
        <v>137</v>
      </c>
      <c r="DJ36" t="s">
        <v>528</v>
      </c>
      <c r="DM36" t="s">
        <v>173</v>
      </c>
      <c r="DN36" t="s">
        <v>143</v>
      </c>
      <c r="DQ36" t="s">
        <v>148</v>
      </c>
      <c r="DS36" t="s">
        <v>149</v>
      </c>
      <c r="DU36" t="s">
        <v>172</v>
      </c>
      <c r="DX36" t="s">
        <v>150</v>
      </c>
      <c r="EA36" t="s">
        <v>173</v>
      </c>
      <c r="ED36" t="s">
        <v>175</v>
      </c>
      <c r="EG36" t="s">
        <v>615</v>
      </c>
      <c r="EH36" t="s">
        <v>615</v>
      </c>
    </row>
    <row r="37" spans="1:138" x14ac:dyDescent="0.25">
      <c r="A37" t="s">
        <v>715</v>
      </c>
      <c r="C37" s="2">
        <v>42058</v>
      </c>
      <c r="D37" t="s">
        <v>531</v>
      </c>
      <c r="F37" s="3" t="s">
        <v>161</v>
      </c>
      <c r="G37" s="3" t="s">
        <v>328</v>
      </c>
      <c r="H37" s="3" t="s">
        <v>328</v>
      </c>
      <c r="I37" s="3" t="s">
        <v>328</v>
      </c>
      <c r="K37" s="3">
        <v>25000</v>
      </c>
      <c r="L37" s="3">
        <v>5000</v>
      </c>
      <c r="N37">
        <v>90</v>
      </c>
      <c r="O37">
        <v>0</v>
      </c>
      <c r="P37" s="8">
        <v>0</v>
      </c>
      <c r="Q37">
        <v>0</v>
      </c>
      <c r="R37" s="8">
        <v>0</v>
      </c>
      <c r="S37">
        <v>5</v>
      </c>
      <c r="T37">
        <v>25</v>
      </c>
      <c r="U37">
        <v>5</v>
      </c>
      <c r="V37">
        <v>50</v>
      </c>
      <c r="W37">
        <v>0</v>
      </c>
      <c r="Y37">
        <v>175</v>
      </c>
      <c r="AA37" t="s">
        <v>136</v>
      </c>
      <c r="AH37" t="s">
        <v>137</v>
      </c>
      <c r="AI37" t="s">
        <v>138</v>
      </c>
      <c r="AK37" t="str">
        <f t="shared" si="4"/>
        <v>No</v>
      </c>
      <c r="AL37" t="str">
        <f t="shared" si="5"/>
        <v>No</v>
      </c>
      <c r="AM37" t="str">
        <f t="shared" si="6"/>
        <v>Yes</v>
      </c>
      <c r="AN37" t="str">
        <f t="shared" si="7"/>
        <v>No</v>
      </c>
      <c r="AO37" t="s">
        <v>136</v>
      </c>
      <c r="AP37" t="s">
        <v>137</v>
      </c>
      <c r="AQ37" t="s">
        <v>137</v>
      </c>
      <c r="AR37" t="s">
        <v>136</v>
      </c>
      <c r="AS37" t="s">
        <v>136</v>
      </c>
      <c r="AT37" t="s">
        <v>136</v>
      </c>
      <c r="AV37" t="s">
        <v>136</v>
      </c>
      <c r="BG37" t="s">
        <v>136</v>
      </c>
      <c r="BO37" t="s">
        <v>136</v>
      </c>
      <c r="BT37"/>
      <c r="CH37" t="s">
        <v>136</v>
      </c>
      <c r="CI37" s="3"/>
      <c r="CL37" t="s">
        <v>136</v>
      </c>
      <c r="CN37" t="s">
        <v>136</v>
      </c>
      <c r="CP37" t="s">
        <v>136</v>
      </c>
      <c r="CR37" t="s">
        <v>136</v>
      </c>
      <c r="CT37" t="s">
        <v>137</v>
      </c>
      <c r="CU37" t="s">
        <v>142</v>
      </c>
      <c r="CV37" t="s">
        <v>137</v>
      </c>
      <c r="CW37" t="s">
        <v>142</v>
      </c>
      <c r="CX37" s="3" t="s">
        <v>143</v>
      </c>
      <c r="CY37" t="s">
        <v>170</v>
      </c>
      <c r="CZ37" t="s">
        <v>616</v>
      </c>
      <c r="DA37">
        <v>50</v>
      </c>
      <c r="DB37" t="s">
        <v>136</v>
      </c>
      <c r="DC37" t="s">
        <v>136</v>
      </c>
      <c r="DE37" t="s">
        <v>136</v>
      </c>
      <c r="DI37" t="s">
        <v>136</v>
      </c>
      <c r="DQ37" t="s">
        <v>149</v>
      </c>
      <c r="DS37" t="s">
        <v>148</v>
      </c>
      <c r="DU37" t="s">
        <v>172</v>
      </c>
      <c r="DX37" t="s">
        <v>173</v>
      </c>
      <c r="EA37" t="s">
        <v>174</v>
      </c>
      <c r="ED37" t="s">
        <v>150</v>
      </c>
      <c r="EG37" t="s">
        <v>617</v>
      </c>
      <c r="EH37" t="s">
        <v>617</v>
      </c>
    </row>
    <row r="38" spans="1:138" x14ac:dyDescent="0.25">
      <c r="A38" t="s">
        <v>716</v>
      </c>
      <c r="C38" t="s">
        <v>683</v>
      </c>
      <c r="D38" t="s">
        <v>223</v>
      </c>
      <c r="F38" s="3" t="s">
        <v>161</v>
      </c>
      <c r="G38" s="3" t="s">
        <v>161</v>
      </c>
      <c r="H38" s="3" t="s">
        <v>328</v>
      </c>
      <c r="I38" s="3" t="s">
        <v>328</v>
      </c>
      <c r="K38">
        <v>30000</v>
      </c>
      <c r="L38">
        <v>15000</v>
      </c>
      <c r="N38">
        <v>10</v>
      </c>
      <c r="O38">
        <v>20</v>
      </c>
      <c r="U38">
        <v>20</v>
      </c>
      <c r="V38">
        <v>50</v>
      </c>
      <c r="Y38">
        <v>100</v>
      </c>
      <c r="AA38" t="s">
        <v>136</v>
      </c>
      <c r="AH38" t="s">
        <v>137</v>
      </c>
      <c r="AI38" t="s">
        <v>138</v>
      </c>
      <c r="AK38" t="str">
        <f t="shared" si="4"/>
        <v>No</v>
      </c>
      <c r="AL38" t="str">
        <f t="shared" si="5"/>
        <v>No</v>
      </c>
      <c r="AM38" t="str">
        <f t="shared" si="6"/>
        <v>Yes</v>
      </c>
      <c r="AN38" t="str">
        <f t="shared" si="7"/>
        <v>No</v>
      </c>
      <c r="AO38" t="s">
        <v>137</v>
      </c>
      <c r="AP38" t="s">
        <v>137</v>
      </c>
      <c r="AQ38" t="s">
        <v>136</v>
      </c>
      <c r="AR38" t="s">
        <v>136</v>
      </c>
      <c r="AS38" t="s">
        <v>137</v>
      </c>
      <c r="AT38" t="s">
        <v>137</v>
      </c>
      <c r="AV38" t="s">
        <v>136</v>
      </c>
      <c r="BG38" t="s">
        <v>136</v>
      </c>
      <c r="BO38" t="s">
        <v>157</v>
      </c>
      <c r="BT38"/>
      <c r="CH38" t="s">
        <v>136</v>
      </c>
      <c r="CL38" t="s">
        <v>136</v>
      </c>
      <c r="CN38" t="s">
        <v>136</v>
      </c>
      <c r="CP38" t="s">
        <v>136</v>
      </c>
      <c r="CR38" t="s">
        <v>136</v>
      </c>
      <c r="CT38" t="s">
        <v>137</v>
      </c>
      <c r="CU38" t="s">
        <v>142</v>
      </c>
      <c r="CV38" t="s">
        <v>137</v>
      </c>
      <c r="CW38" t="s">
        <v>142</v>
      </c>
      <c r="CX38" t="s">
        <v>143</v>
      </c>
      <c r="CY38" t="s">
        <v>170</v>
      </c>
      <c r="CZ38" t="s">
        <v>231</v>
      </c>
      <c r="DA38">
        <v>70</v>
      </c>
      <c r="DB38" t="s">
        <v>136</v>
      </c>
      <c r="DC38" t="s">
        <v>136</v>
      </c>
      <c r="DE38" t="s">
        <v>136</v>
      </c>
      <c r="DI38" t="s">
        <v>136</v>
      </c>
      <c r="DQ38" t="s">
        <v>148</v>
      </c>
      <c r="DS38" t="s">
        <v>171</v>
      </c>
      <c r="DU38" t="s">
        <v>149</v>
      </c>
      <c r="DX38" t="s">
        <v>173</v>
      </c>
      <c r="EA38" t="s">
        <v>175</v>
      </c>
      <c r="ED38" t="s">
        <v>151</v>
      </c>
      <c r="EG38" t="s">
        <v>331</v>
      </c>
      <c r="EH38" t="s">
        <v>331</v>
      </c>
    </row>
    <row r="39" spans="1:138" x14ac:dyDescent="0.25">
      <c r="A39" t="s">
        <v>716</v>
      </c>
      <c r="C39" t="s">
        <v>683</v>
      </c>
      <c r="D39" t="s">
        <v>223</v>
      </c>
      <c r="F39" s="3" t="s">
        <v>177</v>
      </c>
      <c r="G39" s="3" t="s">
        <v>162</v>
      </c>
      <c r="H39" s="3" t="s">
        <v>162</v>
      </c>
      <c r="I39" s="3" t="s">
        <v>162</v>
      </c>
      <c r="K39">
        <v>70000</v>
      </c>
      <c r="L39">
        <v>30000</v>
      </c>
      <c r="O39">
        <v>20</v>
      </c>
      <c r="S39">
        <v>20</v>
      </c>
      <c r="U39">
        <v>20</v>
      </c>
      <c r="V39">
        <v>20</v>
      </c>
      <c r="W39">
        <v>20</v>
      </c>
      <c r="X39" s="1" t="s">
        <v>706</v>
      </c>
      <c r="Y39">
        <v>100</v>
      </c>
      <c r="AA39" t="s">
        <v>136</v>
      </c>
      <c r="AH39" t="s">
        <v>137</v>
      </c>
      <c r="AI39" t="s">
        <v>138</v>
      </c>
      <c r="AK39" t="str">
        <f t="shared" si="4"/>
        <v>No</v>
      </c>
      <c r="AL39" t="str">
        <f t="shared" si="5"/>
        <v>No</v>
      </c>
      <c r="AM39" t="str">
        <f t="shared" si="6"/>
        <v>Yes</v>
      </c>
      <c r="AN39" t="str">
        <f t="shared" si="7"/>
        <v>No</v>
      </c>
      <c r="AO39" s="10" t="s">
        <v>136</v>
      </c>
      <c r="AP39" s="10" t="s">
        <v>136</v>
      </c>
      <c r="AQ39" t="s">
        <v>137</v>
      </c>
      <c r="AR39" t="s">
        <v>137</v>
      </c>
      <c r="AS39" t="s">
        <v>136</v>
      </c>
      <c r="AT39" t="s">
        <v>137</v>
      </c>
      <c r="AV39" t="s">
        <v>136</v>
      </c>
      <c r="BG39" t="s">
        <v>136</v>
      </c>
      <c r="BO39" t="s">
        <v>136</v>
      </c>
      <c r="BT39"/>
      <c r="CH39" t="s">
        <v>136</v>
      </c>
      <c r="CL39" t="s">
        <v>136</v>
      </c>
      <c r="CN39" t="s">
        <v>136</v>
      </c>
      <c r="CP39" t="s">
        <v>136</v>
      </c>
      <c r="CR39" t="s">
        <v>136</v>
      </c>
      <c r="CT39" t="s">
        <v>137</v>
      </c>
      <c r="CU39" t="s">
        <v>142</v>
      </c>
      <c r="CV39" t="s">
        <v>137</v>
      </c>
      <c r="CW39" t="s">
        <v>142</v>
      </c>
      <c r="CX39" t="s">
        <v>143</v>
      </c>
      <c r="CY39" t="s">
        <v>170</v>
      </c>
      <c r="CZ39" t="s">
        <v>231</v>
      </c>
      <c r="DA39">
        <v>50</v>
      </c>
      <c r="DB39" t="s">
        <v>136</v>
      </c>
      <c r="DC39" t="s">
        <v>136</v>
      </c>
      <c r="DE39" t="s">
        <v>137</v>
      </c>
      <c r="DI39" t="s">
        <v>136</v>
      </c>
      <c r="DQ39" t="s">
        <v>92</v>
      </c>
      <c r="DS39" t="s">
        <v>148</v>
      </c>
      <c r="DU39" t="s">
        <v>171</v>
      </c>
      <c r="DX39" t="s">
        <v>173</v>
      </c>
      <c r="EA39" t="s">
        <v>175</v>
      </c>
      <c r="ED39" t="s">
        <v>151</v>
      </c>
      <c r="EG39" t="s">
        <v>348</v>
      </c>
      <c r="EH39" t="s">
        <v>348</v>
      </c>
    </row>
    <row r="40" spans="1:138" x14ac:dyDescent="0.25">
      <c r="A40" t="s">
        <v>716</v>
      </c>
      <c r="C40" t="s">
        <v>683</v>
      </c>
      <c r="D40" t="s">
        <v>223</v>
      </c>
      <c r="F40" s="3" t="s">
        <v>208</v>
      </c>
      <c r="G40" s="3" t="s">
        <v>687</v>
      </c>
      <c r="H40" s="3" t="s">
        <v>354</v>
      </c>
      <c r="I40" s="3" t="s">
        <v>354</v>
      </c>
      <c r="K40">
        <v>7000</v>
      </c>
      <c r="L40">
        <v>0</v>
      </c>
      <c r="Y40">
        <v>0</v>
      </c>
      <c r="AA40" t="s">
        <v>136</v>
      </c>
      <c r="AH40" t="s">
        <v>137</v>
      </c>
      <c r="AI40" t="s">
        <v>155</v>
      </c>
      <c r="AK40" t="str">
        <f t="shared" si="4"/>
        <v>Yes</v>
      </c>
      <c r="AL40" t="str">
        <f t="shared" si="5"/>
        <v>No</v>
      </c>
      <c r="AM40" t="str">
        <f t="shared" si="6"/>
        <v>Yes</v>
      </c>
      <c r="AN40" t="str">
        <f t="shared" si="7"/>
        <v>No</v>
      </c>
      <c r="AO40" t="s">
        <v>137</v>
      </c>
      <c r="AP40" t="s">
        <v>137</v>
      </c>
      <c r="AQ40" t="s">
        <v>137</v>
      </c>
      <c r="AR40" t="s">
        <v>137</v>
      </c>
      <c r="AS40" t="s">
        <v>137</v>
      </c>
      <c r="AT40" t="s">
        <v>137</v>
      </c>
      <c r="AV40" t="s">
        <v>136</v>
      </c>
      <c r="BG40" t="s">
        <v>136</v>
      </c>
      <c r="BO40" t="s">
        <v>136</v>
      </c>
      <c r="BT40"/>
      <c r="CH40" t="s">
        <v>136</v>
      </c>
      <c r="CL40" t="s">
        <v>136</v>
      </c>
      <c r="CN40" t="s">
        <v>136</v>
      </c>
      <c r="CP40" t="s">
        <v>136</v>
      </c>
      <c r="CR40" t="s">
        <v>136</v>
      </c>
      <c r="CT40" t="s">
        <v>137</v>
      </c>
      <c r="CU40" t="s">
        <v>142</v>
      </c>
      <c r="CV40" t="s">
        <v>136</v>
      </c>
      <c r="DB40" t="s">
        <v>136</v>
      </c>
      <c r="DC40" t="s">
        <v>136</v>
      </c>
      <c r="DE40" t="s">
        <v>136</v>
      </c>
      <c r="DI40" t="s">
        <v>136</v>
      </c>
      <c r="DQ40" t="s">
        <v>148</v>
      </c>
      <c r="DS40" t="s">
        <v>171</v>
      </c>
      <c r="DU40" t="s">
        <v>149</v>
      </c>
      <c r="DX40" t="s">
        <v>173</v>
      </c>
      <c r="EA40" t="s">
        <v>151</v>
      </c>
      <c r="ED40" t="s">
        <v>152</v>
      </c>
      <c r="EG40" t="s">
        <v>355</v>
      </c>
      <c r="EH40" t="s">
        <v>355</v>
      </c>
    </row>
    <row r="41" spans="1:138" x14ac:dyDescent="0.25">
      <c r="A41" s="8" t="s">
        <v>716</v>
      </c>
      <c r="B41" s="8"/>
      <c r="C41" s="8" t="s">
        <v>683</v>
      </c>
      <c r="D41" s="8" t="s">
        <v>223</v>
      </c>
      <c r="E41" s="8"/>
      <c r="F41" s="8" t="s">
        <v>134</v>
      </c>
      <c r="G41" s="8" t="s">
        <v>134</v>
      </c>
      <c r="H41" s="8" t="s">
        <v>317</v>
      </c>
      <c r="I41" s="8" t="s">
        <v>470</v>
      </c>
      <c r="J41" s="8"/>
      <c r="K41" s="8">
        <v>7500</v>
      </c>
      <c r="L41" s="8">
        <v>2500</v>
      </c>
      <c r="M41" s="8"/>
      <c r="N41" s="8">
        <v>20</v>
      </c>
      <c r="O41" s="8">
        <v>20</v>
      </c>
      <c r="P41" s="8">
        <v>60</v>
      </c>
      <c r="Q41" s="8"/>
      <c r="S41" s="8"/>
      <c r="T41" s="8"/>
      <c r="U41" s="8"/>
      <c r="V41" s="8"/>
      <c r="W41" s="8"/>
      <c r="X41" s="8"/>
      <c r="Y41" s="8">
        <v>100</v>
      </c>
      <c r="Z41" s="8"/>
      <c r="AA41" s="8" t="s">
        <v>137</v>
      </c>
      <c r="AB41" s="8" t="s">
        <v>470</v>
      </c>
      <c r="AC41" s="8"/>
      <c r="AD41" s="8"/>
      <c r="AE41" s="8"/>
      <c r="AF41" s="8"/>
      <c r="AG41" s="8"/>
      <c r="AH41" s="8" t="s">
        <v>137</v>
      </c>
      <c r="AI41" s="8" t="s">
        <v>155</v>
      </c>
      <c r="AJ41" s="8"/>
      <c r="AK41" s="8" t="str">
        <f t="shared" si="4"/>
        <v>Yes</v>
      </c>
      <c r="AL41" s="8" t="str">
        <f t="shared" si="5"/>
        <v>No</v>
      </c>
      <c r="AM41" s="8" t="str">
        <f t="shared" si="6"/>
        <v>Yes</v>
      </c>
      <c r="AN41" s="8" t="str">
        <f t="shared" si="7"/>
        <v>No</v>
      </c>
      <c r="AO41" s="8" t="s">
        <v>137</v>
      </c>
      <c r="AP41" s="8" t="s">
        <v>137</v>
      </c>
      <c r="AQ41" s="8" t="s">
        <v>136</v>
      </c>
      <c r="AR41" s="8" t="s">
        <v>137</v>
      </c>
      <c r="AS41" s="8" t="s">
        <v>137</v>
      </c>
      <c r="AT41" s="8" t="s">
        <v>137</v>
      </c>
      <c r="AU41" s="8"/>
      <c r="AV41" s="8" t="s">
        <v>136</v>
      </c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 t="s">
        <v>136</v>
      </c>
      <c r="BH41" s="8"/>
      <c r="BI41" s="8"/>
      <c r="BJ41" s="8"/>
      <c r="BK41" s="8"/>
      <c r="BL41" s="8"/>
      <c r="BM41" s="8"/>
      <c r="BN41" s="8"/>
      <c r="BO41" s="8" t="s">
        <v>136</v>
      </c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 t="s">
        <v>136</v>
      </c>
      <c r="CI41" s="8"/>
      <c r="CJ41" s="8"/>
      <c r="CK41" s="8"/>
      <c r="CL41" s="8" t="s">
        <v>136</v>
      </c>
      <c r="CM41" s="8"/>
      <c r="CN41" s="8" t="s">
        <v>136</v>
      </c>
      <c r="CO41" s="8"/>
      <c r="CP41" s="8" t="s">
        <v>136</v>
      </c>
      <c r="CQ41" s="8"/>
      <c r="CR41" s="8" t="s">
        <v>136</v>
      </c>
      <c r="CS41" s="8"/>
      <c r="CT41" s="8" t="s">
        <v>137</v>
      </c>
      <c r="CU41" s="8" t="s">
        <v>142</v>
      </c>
      <c r="CV41" s="8" t="s">
        <v>141</v>
      </c>
      <c r="CW41" s="8" t="s">
        <v>142</v>
      </c>
      <c r="CX41" s="8"/>
      <c r="CY41" s="8"/>
      <c r="CZ41" s="8"/>
      <c r="DA41" s="8"/>
      <c r="DB41" s="8" t="s">
        <v>136</v>
      </c>
      <c r="DC41" s="8" t="s">
        <v>136</v>
      </c>
      <c r="DD41" s="8"/>
      <c r="DE41" s="8" t="s">
        <v>136</v>
      </c>
      <c r="DF41" s="8"/>
      <c r="DG41" s="8"/>
      <c r="DH41" s="8"/>
      <c r="DI41" s="8" t="s">
        <v>136</v>
      </c>
      <c r="DJ41" s="8"/>
      <c r="DK41" s="8"/>
      <c r="DL41" s="8"/>
      <c r="DM41" s="8"/>
      <c r="DN41" s="8"/>
      <c r="DO41" s="8"/>
      <c r="DP41" s="8"/>
      <c r="DQ41" s="8" t="s">
        <v>171</v>
      </c>
      <c r="DR41" s="8"/>
      <c r="DS41" s="8" t="s">
        <v>148</v>
      </c>
      <c r="DT41" s="8"/>
      <c r="DU41" s="8" t="s">
        <v>149</v>
      </c>
      <c r="DV41" s="8"/>
      <c r="DW41" s="8"/>
      <c r="DX41" s="8" t="s">
        <v>173</v>
      </c>
      <c r="DY41" s="8"/>
      <c r="DZ41" s="8"/>
      <c r="EA41" s="8" t="s">
        <v>259</v>
      </c>
      <c r="EB41" s="8"/>
      <c r="EC41" s="8"/>
      <c r="ED41" s="8" t="s">
        <v>150</v>
      </c>
      <c r="EE41" s="8"/>
      <c r="EF41" s="8"/>
      <c r="EG41" s="8" t="s">
        <v>471</v>
      </c>
      <c r="EH41" s="8" t="s">
        <v>471</v>
      </c>
    </row>
    <row r="42" spans="1:138" x14ac:dyDescent="0.25">
      <c r="A42" t="s">
        <v>716</v>
      </c>
      <c r="C42" t="s">
        <v>683</v>
      </c>
      <c r="D42" t="s">
        <v>223</v>
      </c>
      <c r="F42" s="3" t="s">
        <v>296</v>
      </c>
      <c r="G42" s="5" t="s">
        <v>693</v>
      </c>
      <c r="H42" s="3" t="s">
        <v>693</v>
      </c>
      <c r="I42" s="3" t="s">
        <v>693</v>
      </c>
      <c r="K42">
        <v>20000</v>
      </c>
      <c r="L42">
        <v>5000</v>
      </c>
      <c r="N42">
        <v>20</v>
      </c>
      <c r="O42">
        <v>20</v>
      </c>
      <c r="S42">
        <v>20</v>
      </c>
      <c r="U42">
        <v>20</v>
      </c>
      <c r="V42">
        <v>20</v>
      </c>
      <c r="Y42">
        <v>100</v>
      </c>
      <c r="AA42" t="s">
        <v>136</v>
      </c>
      <c r="AH42" t="s">
        <v>137</v>
      </c>
      <c r="AI42" t="s">
        <v>155</v>
      </c>
      <c r="AK42" t="str">
        <f t="shared" si="4"/>
        <v>Yes</v>
      </c>
      <c r="AL42" t="str">
        <f t="shared" si="5"/>
        <v>No</v>
      </c>
      <c r="AM42" t="str">
        <f t="shared" si="6"/>
        <v>Yes</v>
      </c>
      <c r="AN42" t="str">
        <f t="shared" si="7"/>
        <v>No</v>
      </c>
      <c r="AO42" t="s">
        <v>137</v>
      </c>
      <c r="AP42" t="s">
        <v>137</v>
      </c>
      <c r="AQ42" t="s">
        <v>137</v>
      </c>
      <c r="AR42" t="s">
        <v>137</v>
      </c>
      <c r="AS42" t="s">
        <v>137</v>
      </c>
      <c r="AT42" t="s">
        <v>137</v>
      </c>
      <c r="AV42" t="s">
        <v>136</v>
      </c>
      <c r="BG42" t="s">
        <v>136</v>
      </c>
      <c r="BO42" t="s">
        <v>136</v>
      </c>
      <c r="BT42"/>
      <c r="CH42" t="s">
        <v>136</v>
      </c>
      <c r="CL42" t="s">
        <v>136</v>
      </c>
      <c r="CN42" t="s">
        <v>136</v>
      </c>
      <c r="CP42" t="s">
        <v>136</v>
      </c>
      <c r="CR42" t="s">
        <v>136</v>
      </c>
      <c r="CT42" t="s">
        <v>137</v>
      </c>
      <c r="CU42" t="s">
        <v>142</v>
      </c>
      <c r="CV42" t="s">
        <v>137</v>
      </c>
      <c r="CW42" t="s">
        <v>142</v>
      </c>
      <c r="CX42" t="s">
        <v>143</v>
      </c>
      <c r="CY42" t="s">
        <v>170</v>
      </c>
      <c r="CZ42" t="s">
        <v>231</v>
      </c>
      <c r="DA42">
        <v>50</v>
      </c>
      <c r="DB42" t="s">
        <v>136</v>
      </c>
      <c r="DC42" t="s">
        <v>136</v>
      </c>
      <c r="DE42" t="s">
        <v>136</v>
      </c>
      <c r="DI42" t="s">
        <v>136</v>
      </c>
      <c r="DQ42" t="s">
        <v>171</v>
      </c>
      <c r="DS42" t="s">
        <v>148</v>
      </c>
      <c r="DU42" t="s">
        <v>149</v>
      </c>
      <c r="DX42" t="s">
        <v>173</v>
      </c>
      <c r="EA42" t="s">
        <v>259</v>
      </c>
      <c r="ED42" t="s">
        <v>175</v>
      </c>
      <c r="EG42" t="s">
        <v>437</v>
      </c>
      <c r="EH42" t="s">
        <v>437</v>
      </c>
    </row>
    <row r="43" spans="1:138" x14ac:dyDescent="0.25">
      <c r="A43" s="10" t="s">
        <v>716</v>
      </c>
      <c r="B43" s="10"/>
      <c r="C43" s="10" t="s">
        <v>683</v>
      </c>
      <c r="D43" s="10" t="s">
        <v>223</v>
      </c>
      <c r="E43" s="10"/>
      <c r="F43" s="10" t="s">
        <v>208</v>
      </c>
      <c r="G43" s="10" t="s">
        <v>690</v>
      </c>
      <c r="H43" s="10" t="s">
        <v>690</v>
      </c>
      <c r="I43" s="10" t="s">
        <v>410</v>
      </c>
      <c r="J43" s="10"/>
      <c r="K43" s="10">
        <v>50000</v>
      </c>
      <c r="L43" s="10">
        <v>40000</v>
      </c>
      <c r="M43" s="10"/>
      <c r="N43" s="10"/>
      <c r="O43" s="10"/>
      <c r="P43" s="10"/>
      <c r="Q43" s="10"/>
      <c r="R43" s="10">
        <v>20</v>
      </c>
      <c r="S43" s="10">
        <v>20</v>
      </c>
      <c r="T43" s="10">
        <v>20</v>
      </c>
      <c r="U43" s="10">
        <v>20</v>
      </c>
      <c r="V43" s="10">
        <v>20</v>
      </c>
      <c r="W43" s="10"/>
      <c r="X43" s="10"/>
      <c r="Y43" s="10">
        <v>100</v>
      </c>
      <c r="Z43" s="10"/>
      <c r="AA43" s="10" t="s">
        <v>136</v>
      </c>
      <c r="AB43" s="10"/>
      <c r="AC43" s="10"/>
      <c r="AD43" s="10"/>
      <c r="AE43" s="10"/>
      <c r="AF43" s="10"/>
      <c r="AG43" s="10"/>
      <c r="AH43" s="10" t="s">
        <v>137</v>
      </c>
      <c r="AI43" s="10" t="s">
        <v>155</v>
      </c>
      <c r="AJ43" s="10"/>
      <c r="AK43" s="10" t="str">
        <f t="shared" si="4"/>
        <v>Yes</v>
      </c>
      <c r="AL43" s="10" t="str">
        <f t="shared" si="5"/>
        <v>No</v>
      </c>
      <c r="AM43" s="10" t="str">
        <f t="shared" si="6"/>
        <v>Yes</v>
      </c>
      <c r="AN43" s="10" t="str">
        <f t="shared" si="7"/>
        <v>No</v>
      </c>
      <c r="AO43" s="10" t="s">
        <v>136</v>
      </c>
      <c r="AP43" s="10" t="s">
        <v>137</v>
      </c>
      <c r="AQ43" s="10" t="s">
        <v>137</v>
      </c>
      <c r="AR43" s="10" t="s">
        <v>137</v>
      </c>
      <c r="AS43" s="10" t="s">
        <v>137</v>
      </c>
      <c r="AT43" s="10" t="s">
        <v>137</v>
      </c>
      <c r="AU43" s="10"/>
      <c r="AV43" s="10" t="s">
        <v>136</v>
      </c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 t="s">
        <v>136</v>
      </c>
      <c r="BH43" s="10"/>
      <c r="BI43" s="10"/>
      <c r="BJ43" s="10"/>
      <c r="BK43" s="10"/>
      <c r="BL43" s="10"/>
      <c r="BM43" s="10"/>
      <c r="BN43" s="10"/>
      <c r="BO43" s="10" t="s">
        <v>136</v>
      </c>
      <c r="BP43" s="10"/>
      <c r="BQ43" s="10"/>
      <c r="BR43" s="10"/>
      <c r="BS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 t="s">
        <v>136</v>
      </c>
      <c r="CI43" s="10"/>
      <c r="CJ43" s="10"/>
      <c r="CK43" s="10"/>
      <c r="CL43" s="10" t="s">
        <v>136</v>
      </c>
      <c r="CM43" s="10"/>
      <c r="CN43" s="10" t="s">
        <v>136</v>
      </c>
      <c r="CO43" s="10"/>
      <c r="CP43" s="10" t="s">
        <v>136</v>
      </c>
      <c r="CQ43" s="10"/>
      <c r="CR43" s="10" t="s">
        <v>136</v>
      </c>
      <c r="CS43" s="10"/>
      <c r="CT43" s="10" t="s">
        <v>137</v>
      </c>
      <c r="CU43" s="10" t="s">
        <v>142</v>
      </c>
      <c r="CV43" s="10" t="s">
        <v>137</v>
      </c>
      <c r="CW43" s="10" t="s">
        <v>142</v>
      </c>
      <c r="CX43" s="10" t="s">
        <v>143</v>
      </c>
      <c r="CY43" s="10" t="s">
        <v>231</v>
      </c>
      <c r="CZ43" s="10" t="s">
        <v>170</v>
      </c>
      <c r="DA43" s="10">
        <v>50</v>
      </c>
      <c r="DB43" s="10" t="s">
        <v>137</v>
      </c>
      <c r="DC43" s="10" t="s">
        <v>136</v>
      </c>
      <c r="DD43" s="10"/>
      <c r="DE43" s="10" t="s">
        <v>136</v>
      </c>
      <c r="DF43" s="10"/>
      <c r="DG43" s="10"/>
      <c r="DH43" s="10"/>
      <c r="DI43" s="10" t="s">
        <v>136</v>
      </c>
      <c r="DJ43" s="10"/>
      <c r="DK43" s="10"/>
      <c r="DL43" s="10"/>
      <c r="DM43" s="10"/>
      <c r="DN43" s="10"/>
      <c r="DO43" s="10"/>
      <c r="DP43" s="10"/>
      <c r="DQ43" s="10" t="s">
        <v>148</v>
      </c>
      <c r="DR43" s="10"/>
      <c r="DS43" s="10" t="s">
        <v>171</v>
      </c>
      <c r="DT43" s="10"/>
      <c r="DU43" s="10" t="s">
        <v>149</v>
      </c>
      <c r="DV43" s="10"/>
      <c r="DW43" s="10"/>
      <c r="DX43" s="10" t="s">
        <v>173</v>
      </c>
      <c r="DY43" s="10"/>
      <c r="DZ43" s="10"/>
      <c r="EA43" s="10" t="s">
        <v>175</v>
      </c>
      <c r="EB43" s="10"/>
      <c r="EC43" s="10"/>
      <c r="ED43" s="10" t="s">
        <v>151</v>
      </c>
      <c r="EE43" s="10"/>
      <c r="EF43" s="10"/>
      <c r="EG43" s="10" t="s">
        <v>411</v>
      </c>
      <c r="EH43" s="10" t="s">
        <v>411</v>
      </c>
    </row>
    <row r="44" spans="1:138" x14ac:dyDescent="0.25">
      <c r="A44" s="10" t="s">
        <v>716</v>
      </c>
      <c r="B44" s="10"/>
      <c r="C44" s="17">
        <v>42058</v>
      </c>
      <c r="D44" s="10" t="s">
        <v>544</v>
      </c>
      <c r="E44" s="10"/>
      <c r="F44" s="10" t="s">
        <v>514</v>
      </c>
      <c r="G44" s="10" t="s">
        <v>514</v>
      </c>
      <c r="H44" s="10" t="s">
        <v>674</v>
      </c>
      <c r="I44" s="10" t="s">
        <v>674</v>
      </c>
      <c r="J44" s="10"/>
      <c r="K44" s="10">
        <v>21000</v>
      </c>
      <c r="L44" s="10">
        <v>8000</v>
      </c>
      <c r="M44" s="10"/>
      <c r="N44" s="10"/>
      <c r="O44" s="10"/>
      <c r="P44" s="10"/>
      <c r="Q44" s="10">
        <v>70</v>
      </c>
      <c r="R44" s="10">
        <v>3</v>
      </c>
      <c r="S44" s="10">
        <v>7</v>
      </c>
      <c r="T44" s="10">
        <v>0</v>
      </c>
      <c r="U44" s="10">
        <v>10</v>
      </c>
      <c r="V44" s="10">
        <v>10</v>
      </c>
      <c r="W44" s="10"/>
      <c r="X44" s="10"/>
      <c r="Y44" s="10">
        <v>100</v>
      </c>
      <c r="Z44" s="10"/>
      <c r="AA44" s="10" t="s">
        <v>136</v>
      </c>
      <c r="AB44" s="10"/>
      <c r="AC44" s="10"/>
      <c r="AD44" s="10"/>
      <c r="AE44" s="10"/>
      <c r="AF44" s="10"/>
      <c r="AG44" s="10"/>
      <c r="AH44" s="10" t="s">
        <v>136</v>
      </c>
      <c r="AI44" s="10"/>
      <c r="AJ44" s="10"/>
      <c r="AK44" s="10" t="str">
        <f t="shared" si="4"/>
        <v>No</v>
      </c>
      <c r="AL44" s="10" t="str">
        <f t="shared" si="5"/>
        <v>No</v>
      </c>
      <c r="AM44" s="10" t="str">
        <f t="shared" si="6"/>
        <v>No</v>
      </c>
      <c r="AN44" s="10" t="str">
        <f t="shared" si="7"/>
        <v>No</v>
      </c>
      <c r="AQ44" s="10" t="s">
        <v>136</v>
      </c>
      <c r="AR44" s="10" t="s">
        <v>136</v>
      </c>
      <c r="AS44" s="10" t="s">
        <v>137</v>
      </c>
      <c r="AT44" s="10" t="s">
        <v>137</v>
      </c>
      <c r="AU44" s="10"/>
      <c r="AV44" s="10" t="s">
        <v>136</v>
      </c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 t="s">
        <v>136</v>
      </c>
      <c r="BH44" s="10"/>
      <c r="BI44" s="10"/>
      <c r="BJ44" s="10"/>
      <c r="BK44" s="10"/>
      <c r="BL44" s="10"/>
      <c r="BM44" s="10"/>
      <c r="BN44" s="10"/>
      <c r="BO44" s="10" t="s">
        <v>136</v>
      </c>
      <c r="BP44" s="10"/>
      <c r="BQ44" s="10"/>
      <c r="BR44" s="10"/>
      <c r="BS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 t="s">
        <v>136</v>
      </c>
      <c r="CI44" s="10"/>
      <c r="CJ44" s="10"/>
      <c r="CK44" s="10"/>
      <c r="CL44" s="10" t="s">
        <v>137</v>
      </c>
      <c r="CM44" s="10" t="s">
        <v>218</v>
      </c>
      <c r="CN44" s="10" t="s">
        <v>136</v>
      </c>
      <c r="CO44" s="10"/>
      <c r="CP44" s="10" t="s">
        <v>136</v>
      </c>
      <c r="CQ44" s="10"/>
      <c r="CR44" s="10" t="s">
        <v>136</v>
      </c>
      <c r="CS44" s="10"/>
      <c r="CT44" s="10" t="s">
        <v>137</v>
      </c>
      <c r="CU44" s="10" t="s">
        <v>142</v>
      </c>
      <c r="CV44" s="10" t="s">
        <v>137</v>
      </c>
      <c r="CW44" s="10" t="s">
        <v>142</v>
      </c>
      <c r="CX44" s="10" t="s">
        <v>170</v>
      </c>
      <c r="CY44" s="10" t="s">
        <v>545</v>
      </c>
      <c r="CZ44" s="10" t="s">
        <v>546</v>
      </c>
      <c r="DA44" s="10">
        <v>15</v>
      </c>
      <c r="DB44" s="10" t="s">
        <v>137</v>
      </c>
      <c r="DC44" s="10" t="s">
        <v>137</v>
      </c>
      <c r="DD44" s="10"/>
      <c r="DE44" s="10" t="s">
        <v>136</v>
      </c>
      <c r="DF44" s="10"/>
      <c r="DG44" s="10"/>
      <c r="DH44" s="10"/>
      <c r="DI44" s="10" t="s">
        <v>137</v>
      </c>
      <c r="DJ44" s="10" t="s">
        <v>547</v>
      </c>
      <c r="DK44" s="10" t="s">
        <v>548</v>
      </c>
      <c r="DL44" s="10"/>
      <c r="DM44" s="10" t="s">
        <v>173</v>
      </c>
      <c r="DN44" s="10" t="s">
        <v>149</v>
      </c>
      <c r="DO44" s="10" t="s">
        <v>143</v>
      </c>
      <c r="DP44" s="10"/>
      <c r="DQ44" s="10" t="s">
        <v>171</v>
      </c>
      <c r="DR44" s="10"/>
      <c r="DS44" s="10" t="s">
        <v>149</v>
      </c>
      <c r="DT44" s="10"/>
      <c r="DU44" s="10" t="s">
        <v>172</v>
      </c>
      <c r="DV44" s="10"/>
      <c r="DW44" s="10"/>
      <c r="DX44" s="10" t="s">
        <v>173</v>
      </c>
      <c r="DY44" s="10"/>
      <c r="DZ44" s="10"/>
      <c r="EA44" s="10" t="s">
        <v>158</v>
      </c>
      <c r="EB44" s="10"/>
      <c r="EC44" s="10"/>
      <c r="ED44" s="10" t="s">
        <v>150</v>
      </c>
      <c r="EE44" s="10"/>
      <c r="EF44" s="10"/>
      <c r="EG44" s="10" t="s">
        <v>549</v>
      </c>
      <c r="EH44" s="10" t="s">
        <v>549</v>
      </c>
    </row>
    <row r="45" spans="1:138" x14ac:dyDescent="0.25">
      <c r="A45" t="s">
        <v>716</v>
      </c>
      <c r="C45" s="2">
        <v>42057</v>
      </c>
      <c r="D45" t="s">
        <v>531</v>
      </c>
      <c r="F45" s="3" t="s">
        <v>514</v>
      </c>
      <c r="G45" s="3" t="s">
        <v>532</v>
      </c>
      <c r="H45" s="3" t="s">
        <v>532</v>
      </c>
      <c r="I45" s="3" t="s">
        <v>532</v>
      </c>
      <c r="K45" s="3">
        <v>150000</v>
      </c>
      <c r="L45" s="3">
        <v>100000</v>
      </c>
      <c r="N45">
        <v>50</v>
      </c>
      <c r="O45">
        <v>0</v>
      </c>
      <c r="P45" s="8">
        <v>0</v>
      </c>
      <c r="Q45">
        <v>50</v>
      </c>
      <c r="R45" s="8">
        <v>0</v>
      </c>
      <c r="S45">
        <v>25</v>
      </c>
      <c r="T45">
        <v>0</v>
      </c>
      <c r="U45">
        <v>0</v>
      </c>
      <c r="V45">
        <v>0</v>
      </c>
      <c r="W45">
        <v>0</v>
      </c>
      <c r="Y45">
        <v>125</v>
      </c>
      <c r="AA45" t="s">
        <v>136</v>
      </c>
      <c r="AH45" t="s">
        <v>136</v>
      </c>
      <c r="AK45" t="str">
        <f t="shared" si="4"/>
        <v>No</v>
      </c>
      <c r="AL45" t="str">
        <f t="shared" si="5"/>
        <v>No</v>
      </c>
      <c r="AM45" t="str">
        <f t="shared" si="6"/>
        <v>No</v>
      </c>
      <c r="AN45" t="str">
        <f t="shared" si="7"/>
        <v>No</v>
      </c>
      <c r="AO45"/>
      <c r="AP45"/>
      <c r="AQ45" t="s">
        <v>136</v>
      </c>
      <c r="AR45" t="s">
        <v>137</v>
      </c>
      <c r="AS45" t="s">
        <v>137</v>
      </c>
      <c r="AT45" t="s">
        <v>137</v>
      </c>
      <c r="AV45" t="s">
        <v>136</v>
      </c>
      <c r="BG45" t="s">
        <v>136</v>
      </c>
      <c r="BO45" t="s">
        <v>136</v>
      </c>
      <c r="BT45"/>
      <c r="CH45" t="s">
        <v>136</v>
      </c>
      <c r="CI45" s="3"/>
      <c r="CL45" t="s">
        <v>137</v>
      </c>
      <c r="CM45" t="s">
        <v>142</v>
      </c>
      <c r="CN45" t="s">
        <v>137</v>
      </c>
      <c r="CO45" t="s">
        <v>142</v>
      </c>
      <c r="CP45" t="s">
        <v>137</v>
      </c>
      <c r="CQ45" t="s">
        <v>142</v>
      </c>
      <c r="CR45" t="s">
        <v>137</v>
      </c>
      <c r="CS45" t="s">
        <v>142</v>
      </c>
      <c r="CT45" t="s">
        <v>137</v>
      </c>
      <c r="CU45" t="s">
        <v>142</v>
      </c>
      <c r="CV45" t="s">
        <v>136</v>
      </c>
      <c r="DB45" t="s">
        <v>137</v>
      </c>
      <c r="DC45" t="s">
        <v>137</v>
      </c>
      <c r="DE45" t="s">
        <v>136</v>
      </c>
      <c r="DI45" t="s">
        <v>136</v>
      </c>
      <c r="DN45" s="3"/>
      <c r="DQ45" t="s">
        <v>149</v>
      </c>
      <c r="DS45" t="s">
        <v>148</v>
      </c>
      <c r="DU45" t="s">
        <v>172</v>
      </c>
      <c r="DX45" t="s">
        <v>229</v>
      </c>
      <c r="DZ45" t="s">
        <v>538</v>
      </c>
      <c r="EA45" t="s">
        <v>229</v>
      </c>
      <c r="EC45" t="s">
        <v>539</v>
      </c>
      <c r="ED45" t="s">
        <v>229</v>
      </c>
      <c r="EF45" t="s">
        <v>539</v>
      </c>
      <c r="EG45" t="s">
        <v>540</v>
      </c>
      <c r="EH45" t="s">
        <v>540</v>
      </c>
    </row>
    <row r="46" spans="1:138" x14ac:dyDescent="0.25">
      <c r="A46" t="s">
        <v>716</v>
      </c>
      <c r="C46" s="2">
        <v>42059</v>
      </c>
      <c r="D46" t="s">
        <v>531</v>
      </c>
      <c r="F46" s="3" t="s">
        <v>161</v>
      </c>
      <c r="G46" s="3" t="s">
        <v>161</v>
      </c>
      <c r="H46" s="3" t="s">
        <v>163</v>
      </c>
      <c r="I46" s="3" t="s">
        <v>163</v>
      </c>
      <c r="K46" s="3">
        <v>20000</v>
      </c>
      <c r="L46" s="3">
        <v>4000</v>
      </c>
      <c r="N46">
        <v>20</v>
      </c>
      <c r="O46">
        <v>0</v>
      </c>
      <c r="P46" s="8">
        <v>0</v>
      </c>
      <c r="Q46">
        <v>5</v>
      </c>
      <c r="R46" s="8">
        <v>0</v>
      </c>
      <c r="S46">
        <v>0</v>
      </c>
      <c r="T46">
        <v>5</v>
      </c>
      <c r="U46">
        <v>5</v>
      </c>
      <c r="V46">
        <v>35</v>
      </c>
      <c r="W46">
        <v>0</v>
      </c>
      <c r="Y46">
        <v>70</v>
      </c>
      <c r="AA46" t="s">
        <v>136</v>
      </c>
      <c r="AH46" t="s">
        <v>136</v>
      </c>
      <c r="AK46" t="str">
        <f t="shared" si="4"/>
        <v>No</v>
      </c>
      <c r="AL46" t="str">
        <f t="shared" si="5"/>
        <v>No</v>
      </c>
      <c r="AM46" t="str">
        <f t="shared" si="6"/>
        <v>No</v>
      </c>
      <c r="AN46" t="str">
        <f t="shared" si="7"/>
        <v>No</v>
      </c>
      <c r="AO46"/>
      <c r="AP46"/>
      <c r="AQ46" t="s">
        <v>136</v>
      </c>
      <c r="AR46" t="s">
        <v>136</v>
      </c>
      <c r="AS46" t="s">
        <v>136</v>
      </c>
      <c r="AT46" t="s">
        <v>136</v>
      </c>
      <c r="AV46" t="s">
        <v>136</v>
      </c>
      <c r="BG46" t="s">
        <v>136</v>
      </c>
      <c r="BO46" t="s">
        <v>136</v>
      </c>
      <c r="BT46"/>
      <c r="CH46" t="s">
        <v>136</v>
      </c>
      <c r="CL46" t="s">
        <v>141</v>
      </c>
      <c r="CM46" t="s">
        <v>142</v>
      </c>
      <c r="CN46" t="s">
        <v>141</v>
      </c>
      <c r="CO46" t="s">
        <v>142</v>
      </c>
      <c r="CP46" t="s">
        <v>141</v>
      </c>
      <c r="CQ46" t="s">
        <v>230</v>
      </c>
      <c r="CR46" t="s">
        <v>136</v>
      </c>
      <c r="CT46" t="s">
        <v>137</v>
      </c>
      <c r="CU46" t="s">
        <v>142</v>
      </c>
      <c r="CV46" t="s">
        <v>141</v>
      </c>
      <c r="CW46" t="s">
        <v>142</v>
      </c>
      <c r="DB46" t="s">
        <v>136</v>
      </c>
      <c r="DC46" t="s">
        <v>136</v>
      </c>
      <c r="DE46" t="s">
        <v>136</v>
      </c>
      <c r="DI46" t="s">
        <v>137</v>
      </c>
      <c r="DJ46" t="s">
        <v>528</v>
      </c>
      <c r="DM46" t="s">
        <v>173</v>
      </c>
      <c r="DQ46" t="s">
        <v>149</v>
      </c>
      <c r="DS46" t="s">
        <v>172</v>
      </c>
      <c r="DU46" t="s">
        <v>147</v>
      </c>
      <c r="DX46" t="s">
        <v>173</v>
      </c>
      <c r="EA46" t="s">
        <v>150</v>
      </c>
      <c r="ED46" t="s">
        <v>174</v>
      </c>
      <c r="EG46" t="s">
        <v>624</v>
      </c>
      <c r="EH46" t="s">
        <v>624</v>
      </c>
    </row>
    <row r="47" spans="1:138" x14ac:dyDescent="0.25">
      <c r="A47" s="10" t="s">
        <v>716</v>
      </c>
      <c r="B47" s="10"/>
      <c r="C47" s="17">
        <v>42057</v>
      </c>
      <c r="D47" s="10" t="s">
        <v>541</v>
      </c>
      <c r="E47" s="10"/>
      <c r="F47" s="10" t="s">
        <v>600</v>
      </c>
      <c r="G47" s="10" t="s">
        <v>600</v>
      </c>
      <c r="H47" s="10" t="s">
        <v>600</v>
      </c>
      <c r="I47" s="10" t="s">
        <v>675</v>
      </c>
      <c r="J47" s="10"/>
      <c r="K47" s="10">
        <v>4500</v>
      </c>
      <c r="L47" s="10">
        <v>3000</v>
      </c>
      <c r="M47" s="10"/>
      <c r="N47" s="10">
        <v>25</v>
      </c>
      <c r="O47" s="10">
        <v>10</v>
      </c>
      <c r="P47" s="10">
        <v>0</v>
      </c>
      <c r="Q47" s="10">
        <v>20</v>
      </c>
      <c r="R47" s="10">
        <v>5</v>
      </c>
      <c r="S47" s="10">
        <v>20</v>
      </c>
      <c r="T47" s="10">
        <v>0</v>
      </c>
      <c r="U47" s="10">
        <v>20</v>
      </c>
      <c r="V47" s="10">
        <v>0</v>
      </c>
      <c r="W47" s="10">
        <v>0</v>
      </c>
      <c r="X47" s="10"/>
      <c r="Y47" s="10">
        <v>100</v>
      </c>
      <c r="Z47" s="10"/>
      <c r="AA47" s="10" t="s">
        <v>136</v>
      </c>
      <c r="AB47" s="10"/>
      <c r="AC47" s="10"/>
      <c r="AD47" s="10"/>
      <c r="AE47" s="10"/>
      <c r="AF47" s="10"/>
      <c r="AG47" s="10"/>
      <c r="AH47" s="10" t="s">
        <v>137</v>
      </c>
      <c r="AI47" s="10" t="s">
        <v>138</v>
      </c>
      <c r="AJ47" s="10"/>
      <c r="AK47" s="10" t="str">
        <f t="shared" si="4"/>
        <v>No</v>
      </c>
      <c r="AL47" s="10" t="str">
        <f t="shared" si="5"/>
        <v>No</v>
      </c>
      <c r="AM47" s="10" t="str">
        <f t="shared" si="6"/>
        <v>Yes</v>
      </c>
      <c r="AN47" s="10" t="str">
        <f t="shared" si="7"/>
        <v>No</v>
      </c>
      <c r="AO47" s="10" t="s">
        <v>136</v>
      </c>
      <c r="AP47" s="10" t="s">
        <v>136</v>
      </c>
      <c r="AQ47" s="10" t="s">
        <v>137</v>
      </c>
      <c r="AR47" s="10" t="s">
        <v>136</v>
      </c>
      <c r="AS47" s="10" t="s">
        <v>136</v>
      </c>
      <c r="AT47" s="10" t="s">
        <v>136</v>
      </c>
      <c r="AU47" s="10"/>
      <c r="AV47" s="10" t="s">
        <v>136</v>
      </c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 t="s">
        <v>136</v>
      </c>
      <c r="BH47" s="10"/>
      <c r="BI47" s="10"/>
      <c r="BJ47" s="10"/>
      <c r="BK47" s="10"/>
      <c r="BL47" s="10"/>
      <c r="BM47" s="10"/>
      <c r="BN47" s="10"/>
      <c r="BO47" s="10" t="s">
        <v>136</v>
      </c>
      <c r="BP47" s="10"/>
      <c r="BQ47" s="10"/>
      <c r="BR47" s="10"/>
      <c r="BS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 t="s">
        <v>136</v>
      </c>
      <c r="CI47" s="10"/>
      <c r="CJ47" s="10"/>
      <c r="CK47" s="10"/>
      <c r="CL47" s="10" t="s">
        <v>136</v>
      </c>
      <c r="CM47" s="10"/>
      <c r="CN47" s="10" t="s">
        <v>136</v>
      </c>
      <c r="CO47" s="10"/>
      <c r="CP47" s="10" t="s">
        <v>136</v>
      </c>
      <c r="CQ47" s="10"/>
      <c r="CR47" s="10" t="s">
        <v>136</v>
      </c>
      <c r="CS47" s="10"/>
      <c r="CT47" s="10" t="s">
        <v>137</v>
      </c>
      <c r="CU47" s="10" t="s">
        <v>142</v>
      </c>
      <c r="CV47" s="10" t="s">
        <v>136</v>
      </c>
      <c r="CW47" s="10"/>
      <c r="CX47" s="10"/>
      <c r="CY47" s="10"/>
      <c r="CZ47" s="10"/>
      <c r="DA47" s="10"/>
      <c r="DB47" s="10" t="s">
        <v>137</v>
      </c>
      <c r="DC47" s="10" t="s">
        <v>136</v>
      </c>
      <c r="DD47" s="10"/>
      <c r="DE47" s="10" t="s">
        <v>136</v>
      </c>
      <c r="DF47" s="10"/>
      <c r="DG47" s="10"/>
      <c r="DH47" s="10"/>
      <c r="DI47" s="10" t="s">
        <v>137</v>
      </c>
      <c r="DJ47" s="10" t="s">
        <v>548</v>
      </c>
      <c r="DK47" s="10"/>
      <c r="DL47" s="10"/>
      <c r="DM47" s="10" t="s">
        <v>149</v>
      </c>
      <c r="DN47" s="10"/>
      <c r="DO47" s="10"/>
      <c r="DP47" s="10"/>
      <c r="DQ47" s="10" t="s">
        <v>148</v>
      </c>
      <c r="DR47" s="10"/>
      <c r="DS47" s="10" t="s">
        <v>147</v>
      </c>
      <c r="DT47" s="10"/>
      <c r="DU47" s="10" t="s">
        <v>149</v>
      </c>
      <c r="DV47" s="10"/>
      <c r="DW47" s="10"/>
      <c r="DX47" s="10" t="s">
        <v>174</v>
      </c>
      <c r="DY47" s="10"/>
      <c r="DZ47" s="10"/>
      <c r="EA47" s="10" t="s">
        <v>151</v>
      </c>
      <c r="EB47" s="10"/>
      <c r="EC47" s="10"/>
      <c r="ED47" s="10" t="s">
        <v>173</v>
      </c>
      <c r="EE47" s="10"/>
      <c r="EF47" s="10"/>
      <c r="EG47" s="10" t="s">
        <v>613</v>
      </c>
      <c r="EH47" s="10" t="s">
        <v>613</v>
      </c>
    </row>
    <row r="48" spans="1:138" x14ac:dyDescent="0.25">
      <c r="A48" t="s">
        <v>716</v>
      </c>
      <c r="C48" t="s">
        <v>683</v>
      </c>
      <c r="D48" t="s">
        <v>223</v>
      </c>
      <c r="F48" s="3" t="s">
        <v>208</v>
      </c>
      <c r="G48" s="3" t="s">
        <v>689</v>
      </c>
      <c r="H48" s="3" t="s">
        <v>691</v>
      </c>
      <c r="I48" s="3" t="s">
        <v>404</v>
      </c>
      <c r="K48">
        <v>5000</v>
      </c>
      <c r="L48">
        <v>0</v>
      </c>
      <c r="Y48">
        <v>0</v>
      </c>
      <c r="AA48" t="s">
        <v>136</v>
      </c>
      <c r="AH48" t="s">
        <v>137</v>
      </c>
      <c r="AI48" t="s">
        <v>155</v>
      </c>
      <c r="AK48" t="str">
        <f t="shared" si="4"/>
        <v>Yes</v>
      </c>
      <c r="AL48" t="str">
        <f t="shared" si="5"/>
        <v>No</v>
      </c>
      <c r="AM48" t="str">
        <f t="shared" si="6"/>
        <v>Yes</v>
      </c>
      <c r="AN48" t="str">
        <f t="shared" si="7"/>
        <v>No</v>
      </c>
      <c r="AO48" t="s">
        <v>137</v>
      </c>
      <c r="AP48" t="s">
        <v>137</v>
      </c>
      <c r="AQ48" t="s">
        <v>137</v>
      </c>
      <c r="AR48" t="s">
        <v>137</v>
      </c>
      <c r="AS48" t="s">
        <v>136</v>
      </c>
      <c r="AT48" t="s">
        <v>137</v>
      </c>
      <c r="AV48" t="s">
        <v>136</v>
      </c>
      <c r="BG48" t="s">
        <v>157</v>
      </c>
      <c r="BO48" t="s">
        <v>157</v>
      </c>
      <c r="BT48"/>
      <c r="CH48" t="s">
        <v>157</v>
      </c>
      <c r="CL48" t="s">
        <v>136</v>
      </c>
      <c r="CN48" t="s">
        <v>136</v>
      </c>
      <c r="CP48" t="s">
        <v>136</v>
      </c>
      <c r="CR48" t="s">
        <v>136</v>
      </c>
      <c r="CT48" t="s">
        <v>137</v>
      </c>
      <c r="CU48" t="s">
        <v>142</v>
      </c>
      <c r="CV48" t="s">
        <v>137</v>
      </c>
      <c r="CW48" t="s">
        <v>142</v>
      </c>
      <c r="CX48" t="s">
        <v>143</v>
      </c>
      <c r="CY48" t="s">
        <v>170</v>
      </c>
      <c r="CZ48" t="s">
        <v>231</v>
      </c>
      <c r="DA48">
        <v>50</v>
      </c>
      <c r="DB48" t="s">
        <v>136</v>
      </c>
      <c r="DC48" t="s">
        <v>136</v>
      </c>
      <c r="DE48" t="s">
        <v>136</v>
      </c>
      <c r="DI48" t="s">
        <v>136</v>
      </c>
      <c r="DQ48" t="s">
        <v>148</v>
      </c>
      <c r="DS48" t="s">
        <v>171</v>
      </c>
      <c r="DU48" t="s">
        <v>149</v>
      </c>
      <c r="DX48" t="s">
        <v>173</v>
      </c>
      <c r="EA48" t="s">
        <v>150</v>
      </c>
      <c r="ED48" t="s">
        <v>189</v>
      </c>
      <c r="EG48" t="s">
        <v>405</v>
      </c>
      <c r="EH48" t="s">
        <v>405</v>
      </c>
    </row>
    <row r="49" spans="1:138" x14ac:dyDescent="0.25">
      <c r="A49" t="s">
        <v>716</v>
      </c>
      <c r="C49" t="s">
        <v>683</v>
      </c>
      <c r="D49" t="s">
        <v>223</v>
      </c>
      <c r="F49" s="3" t="s">
        <v>296</v>
      </c>
      <c r="G49" s="3" t="s">
        <v>693</v>
      </c>
      <c r="H49" s="3" t="s">
        <v>699</v>
      </c>
      <c r="I49" s="3" t="s">
        <v>451</v>
      </c>
      <c r="K49">
        <v>3000</v>
      </c>
      <c r="L49">
        <v>0</v>
      </c>
      <c r="Y49">
        <v>0</v>
      </c>
      <c r="AA49" t="s">
        <v>136</v>
      </c>
      <c r="AH49" t="s">
        <v>137</v>
      </c>
      <c r="AI49" t="s">
        <v>155</v>
      </c>
      <c r="AK49" t="str">
        <f t="shared" si="4"/>
        <v>Yes</v>
      </c>
      <c r="AL49" t="str">
        <f t="shared" si="5"/>
        <v>No</v>
      </c>
      <c r="AM49" t="str">
        <f t="shared" si="6"/>
        <v>Yes</v>
      </c>
      <c r="AN49" t="str">
        <f t="shared" si="7"/>
        <v>No</v>
      </c>
      <c r="AO49" t="s">
        <v>137</v>
      </c>
      <c r="AP49" t="s">
        <v>137</v>
      </c>
      <c r="AQ49" t="s">
        <v>136</v>
      </c>
      <c r="AR49" t="s">
        <v>137</v>
      </c>
      <c r="AS49" t="s">
        <v>137</v>
      </c>
      <c r="AT49" t="s">
        <v>137</v>
      </c>
      <c r="AV49" t="s">
        <v>136</v>
      </c>
      <c r="BG49" t="s">
        <v>136</v>
      </c>
      <c r="BO49" t="s">
        <v>136</v>
      </c>
      <c r="BT49"/>
      <c r="CH49" t="s">
        <v>136</v>
      </c>
      <c r="CL49" t="s">
        <v>136</v>
      </c>
      <c r="CN49" t="s">
        <v>136</v>
      </c>
      <c r="CP49" t="s">
        <v>136</v>
      </c>
      <c r="CR49" t="s">
        <v>136</v>
      </c>
      <c r="CT49" t="s">
        <v>137</v>
      </c>
      <c r="CU49" t="s">
        <v>142</v>
      </c>
      <c r="CV49" t="s">
        <v>141</v>
      </c>
      <c r="CW49" t="s">
        <v>142</v>
      </c>
      <c r="DB49" t="s">
        <v>136</v>
      </c>
      <c r="DC49" t="s">
        <v>136</v>
      </c>
      <c r="DE49" t="s">
        <v>136</v>
      </c>
      <c r="DI49" t="s">
        <v>136</v>
      </c>
      <c r="DQ49" t="s">
        <v>148</v>
      </c>
      <c r="DS49" t="s">
        <v>171</v>
      </c>
      <c r="DU49" t="s">
        <v>149</v>
      </c>
      <c r="DX49" t="s">
        <v>173</v>
      </c>
      <c r="EA49" t="s">
        <v>175</v>
      </c>
      <c r="ED49" t="s">
        <v>452</v>
      </c>
      <c r="EG49" t="s">
        <v>453</v>
      </c>
      <c r="EH49" t="s">
        <v>453</v>
      </c>
    </row>
    <row r="50" spans="1:138" x14ac:dyDescent="0.25">
      <c r="A50" t="s">
        <v>716</v>
      </c>
      <c r="C50" t="s">
        <v>683</v>
      </c>
      <c r="D50" t="s">
        <v>223</v>
      </c>
      <c r="F50" s="3" t="s">
        <v>296</v>
      </c>
      <c r="G50" s="5" t="s">
        <v>697</v>
      </c>
      <c r="H50" s="5" t="s">
        <v>697</v>
      </c>
      <c r="I50" s="3" t="s">
        <v>449</v>
      </c>
      <c r="K50">
        <v>6000</v>
      </c>
      <c r="L50">
        <v>0</v>
      </c>
      <c r="Y50">
        <v>0</v>
      </c>
      <c r="AA50" t="s">
        <v>136</v>
      </c>
      <c r="AH50" t="s">
        <v>137</v>
      </c>
      <c r="AI50" t="s">
        <v>155</v>
      </c>
      <c r="AK50" t="str">
        <f t="shared" si="4"/>
        <v>Yes</v>
      </c>
      <c r="AL50" t="str">
        <f t="shared" si="5"/>
        <v>No</v>
      </c>
      <c r="AM50" t="str">
        <f t="shared" si="6"/>
        <v>Yes</v>
      </c>
      <c r="AN50" t="str">
        <f t="shared" si="7"/>
        <v>No</v>
      </c>
      <c r="AO50" t="s">
        <v>136</v>
      </c>
      <c r="AP50" t="s">
        <v>137</v>
      </c>
      <c r="AQ50" t="s">
        <v>137</v>
      </c>
      <c r="AR50" t="s">
        <v>137</v>
      </c>
      <c r="AS50" t="s">
        <v>137</v>
      </c>
      <c r="AT50" t="s">
        <v>137</v>
      </c>
      <c r="AV50" t="s">
        <v>136</v>
      </c>
      <c r="BG50" t="s">
        <v>136</v>
      </c>
      <c r="BO50" t="s">
        <v>136</v>
      </c>
      <c r="BT50"/>
      <c r="CH50" t="s">
        <v>136</v>
      </c>
      <c r="CL50" t="s">
        <v>136</v>
      </c>
      <c r="CN50" t="s">
        <v>136</v>
      </c>
      <c r="CP50" t="s">
        <v>136</v>
      </c>
      <c r="CR50" t="s">
        <v>136</v>
      </c>
      <c r="CT50" t="s">
        <v>137</v>
      </c>
      <c r="CU50" t="s">
        <v>142</v>
      </c>
      <c r="CV50" t="s">
        <v>137</v>
      </c>
      <c r="CW50" t="s">
        <v>142</v>
      </c>
      <c r="CX50" t="s">
        <v>143</v>
      </c>
      <c r="CY50" t="s">
        <v>170</v>
      </c>
      <c r="CZ50" t="s">
        <v>231</v>
      </c>
      <c r="DA50">
        <v>60</v>
      </c>
      <c r="DB50" t="s">
        <v>136</v>
      </c>
      <c r="DC50" t="s">
        <v>136</v>
      </c>
      <c r="DE50" t="s">
        <v>136</v>
      </c>
      <c r="DI50" t="s">
        <v>136</v>
      </c>
      <c r="DQ50" t="s">
        <v>148</v>
      </c>
      <c r="DS50" t="s">
        <v>149</v>
      </c>
      <c r="DU50" t="s">
        <v>92</v>
      </c>
      <c r="DX50" t="s">
        <v>173</v>
      </c>
      <c r="EA50" t="s">
        <v>150</v>
      </c>
      <c r="ED50" t="s">
        <v>175</v>
      </c>
      <c r="EG50" t="s">
        <v>450</v>
      </c>
      <c r="EH50" t="s">
        <v>450</v>
      </c>
    </row>
    <row r="51" spans="1:138" x14ac:dyDescent="0.25">
      <c r="A51" t="s">
        <v>716</v>
      </c>
      <c r="C51" t="s">
        <v>683</v>
      </c>
      <c r="D51" t="s">
        <v>160</v>
      </c>
      <c r="F51" s="3" t="s">
        <v>296</v>
      </c>
      <c r="G51" s="5" t="s">
        <v>693</v>
      </c>
      <c r="H51" s="3" t="s">
        <v>693</v>
      </c>
      <c r="I51" s="3" t="s">
        <v>695</v>
      </c>
      <c r="K51">
        <v>3500</v>
      </c>
      <c r="L51">
        <v>700</v>
      </c>
      <c r="N51">
        <v>0</v>
      </c>
      <c r="O51">
        <v>0</v>
      </c>
      <c r="P51" s="8">
        <v>0</v>
      </c>
      <c r="Q51">
        <v>0</v>
      </c>
      <c r="R51" s="8">
        <v>0</v>
      </c>
      <c r="S51">
        <v>50</v>
      </c>
      <c r="T51">
        <v>0</v>
      </c>
      <c r="U51">
        <v>0</v>
      </c>
      <c r="V51">
        <v>50</v>
      </c>
      <c r="W51">
        <v>0</v>
      </c>
      <c r="Y51">
        <v>100</v>
      </c>
      <c r="AA51" t="s">
        <v>136</v>
      </c>
      <c r="AH51" t="s">
        <v>137</v>
      </c>
      <c r="AI51" t="s">
        <v>164</v>
      </c>
      <c r="AK51" t="str">
        <f t="shared" si="4"/>
        <v>No</v>
      </c>
      <c r="AL51" t="str">
        <f t="shared" si="5"/>
        <v>Yes</v>
      </c>
      <c r="AM51" t="str">
        <f t="shared" si="6"/>
        <v>Yes</v>
      </c>
      <c r="AN51" t="str">
        <f t="shared" si="7"/>
        <v>No</v>
      </c>
      <c r="AO51" s="10" t="s">
        <v>136</v>
      </c>
      <c r="AP51" s="10" t="s">
        <v>136</v>
      </c>
      <c r="AQ51" t="s">
        <v>137</v>
      </c>
      <c r="AR51" t="s">
        <v>137</v>
      </c>
      <c r="AS51" t="s">
        <v>137</v>
      </c>
      <c r="AT51" t="s">
        <v>137</v>
      </c>
      <c r="AV51" t="s">
        <v>136</v>
      </c>
      <c r="BG51" t="s">
        <v>136</v>
      </c>
      <c r="BO51" t="s">
        <v>136</v>
      </c>
      <c r="BT51"/>
      <c r="CH51" t="s">
        <v>157</v>
      </c>
      <c r="CL51" t="s">
        <v>136</v>
      </c>
      <c r="CN51" t="s">
        <v>136</v>
      </c>
      <c r="CP51" t="s">
        <v>136</v>
      </c>
      <c r="CR51" t="s">
        <v>136</v>
      </c>
      <c r="CT51" t="s">
        <v>137</v>
      </c>
      <c r="CU51" t="s">
        <v>142</v>
      </c>
      <c r="CV51" t="s">
        <v>137</v>
      </c>
      <c r="CW51" t="s">
        <v>142</v>
      </c>
      <c r="CX51" t="s">
        <v>170</v>
      </c>
      <c r="CY51" t="s">
        <v>254</v>
      </c>
      <c r="CZ51" t="s">
        <v>92</v>
      </c>
      <c r="DA51">
        <v>100</v>
      </c>
      <c r="DB51" t="s">
        <v>136</v>
      </c>
      <c r="DC51" t="s">
        <v>136</v>
      </c>
      <c r="DE51" t="s">
        <v>136</v>
      </c>
      <c r="DI51" t="s">
        <v>136</v>
      </c>
      <c r="DQ51" t="s">
        <v>149</v>
      </c>
      <c r="DS51" t="s">
        <v>147</v>
      </c>
      <c r="DU51" t="s">
        <v>172</v>
      </c>
      <c r="DX51" t="s">
        <v>173</v>
      </c>
      <c r="EA51" t="s">
        <v>175</v>
      </c>
      <c r="ED51" t="s">
        <v>150</v>
      </c>
      <c r="EG51" t="s">
        <v>299</v>
      </c>
      <c r="EH51" t="s">
        <v>299</v>
      </c>
    </row>
    <row r="52" spans="1:138" x14ac:dyDescent="0.25">
      <c r="A52" t="s">
        <v>716</v>
      </c>
      <c r="C52" s="2">
        <v>42057</v>
      </c>
      <c r="D52" t="s">
        <v>526</v>
      </c>
      <c r="F52" s="3" t="s">
        <v>514</v>
      </c>
      <c r="G52" s="3" t="s">
        <v>514</v>
      </c>
      <c r="H52" s="3" t="s">
        <v>552</v>
      </c>
      <c r="I52" s="8" t="s">
        <v>552</v>
      </c>
      <c r="K52" s="3">
        <v>10000</v>
      </c>
      <c r="L52" s="3">
        <v>0</v>
      </c>
      <c r="N52">
        <v>0</v>
      </c>
      <c r="O52">
        <v>70</v>
      </c>
      <c r="Q52">
        <v>10</v>
      </c>
      <c r="S52">
        <v>10</v>
      </c>
      <c r="T52">
        <v>10</v>
      </c>
      <c r="U52">
        <v>0</v>
      </c>
      <c r="V52">
        <v>0</v>
      </c>
      <c r="Y52">
        <v>100</v>
      </c>
      <c r="AA52" t="s">
        <v>136</v>
      </c>
      <c r="AH52" t="s">
        <v>137</v>
      </c>
      <c r="AI52" t="s">
        <v>182</v>
      </c>
      <c r="AK52" t="str">
        <f t="shared" si="4"/>
        <v>No</v>
      </c>
      <c r="AL52" t="str">
        <f t="shared" si="5"/>
        <v>No</v>
      </c>
      <c r="AM52" t="str">
        <f t="shared" si="6"/>
        <v>Yes</v>
      </c>
      <c r="AN52" t="str">
        <f t="shared" si="7"/>
        <v>Yes</v>
      </c>
      <c r="AO52" s="10" t="s">
        <v>136</v>
      </c>
      <c r="AP52" s="10" t="s">
        <v>136</v>
      </c>
      <c r="AQ52" t="s">
        <v>137</v>
      </c>
      <c r="AR52" t="s">
        <v>137</v>
      </c>
      <c r="AS52" t="s">
        <v>137</v>
      </c>
      <c r="AT52" t="s">
        <v>136</v>
      </c>
      <c r="AV52" t="s">
        <v>136</v>
      </c>
      <c r="BG52" t="s">
        <v>136</v>
      </c>
      <c r="BO52" t="s">
        <v>137</v>
      </c>
      <c r="BP52">
        <v>50</v>
      </c>
      <c r="BQ52">
        <v>0</v>
      </c>
      <c r="BR52">
        <v>0</v>
      </c>
      <c r="BS52">
        <v>0</v>
      </c>
      <c r="BT52" s="10">
        <v>20</v>
      </c>
      <c r="BU52">
        <v>10</v>
      </c>
      <c r="BV52">
        <v>10</v>
      </c>
      <c r="BW52">
        <v>10</v>
      </c>
      <c r="BX52">
        <v>0</v>
      </c>
      <c r="BZ52" t="s">
        <v>553</v>
      </c>
      <c r="CA52" t="s">
        <v>136</v>
      </c>
      <c r="CB52" t="s">
        <v>184</v>
      </c>
      <c r="CE52" t="s">
        <v>292</v>
      </c>
      <c r="CH52" t="s">
        <v>137</v>
      </c>
      <c r="CI52" s="3">
        <v>75</v>
      </c>
      <c r="CL52" t="s">
        <v>136</v>
      </c>
      <c r="CN52" t="s">
        <v>136</v>
      </c>
      <c r="CP52" t="s">
        <v>136</v>
      </c>
      <c r="CR52" t="s">
        <v>136</v>
      </c>
      <c r="CT52" t="s">
        <v>137</v>
      </c>
      <c r="CU52" t="s">
        <v>142</v>
      </c>
      <c r="CV52" t="s">
        <v>137</v>
      </c>
      <c r="CW52" t="s">
        <v>142</v>
      </c>
      <c r="CX52" t="s">
        <v>143</v>
      </c>
      <c r="CY52" t="s">
        <v>554</v>
      </c>
      <c r="DA52">
        <v>100</v>
      </c>
      <c r="DB52" t="s">
        <v>136</v>
      </c>
      <c r="DC52" t="s">
        <v>136</v>
      </c>
      <c r="DE52" t="s">
        <v>136</v>
      </c>
      <c r="DI52" t="s">
        <v>137</v>
      </c>
      <c r="DJ52" t="s">
        <v>528</v>
      </c>
      <c r="DK52" t="s">
        <v>240</v>
      </c>
      <c r="DM52" t="s">
        <v>173</v>
      </c>
      <c r="DN52" t="s">
        <v>555</v>
      </c>
      <c r="DQ52" t="s">
        <v>149</v>
      </c>
      <c r="DS52" t="s">
        <v>148</v>
      </c>
      <c r="DU52" t="s">
        <v>172</v>
      </c>
      <c r="DX52" t="s">
        <v>173</v>
      </c>
      <c r="EA52" t="s">
        <v>175</v>
      </c>
      <c r="ED52" t="s">
        <v>148</v>
      </c>
      <c r="EG52" t="s">
        <v>556</v>
      </c>
      <c r="EH52" t="s">
        <v>556</v>
      </c>
    </row>
    <row r="53" spans="1:138" x14ac:dyDescent="0.25">
      <c r="A53" t="s">
        <v>716</v>
      </c>
      <c r="C53" t="s">
        <v>683</v>
      </c>
      <c r="D53" t="s">
        <v>223</v>
      </c>
      <c r="F53" s="3" t="s">
        <v>208</v>
      </c>
      <c r="G53" s="3" t="s">
        <v>687</v>
      </c>
      <c r="H53" s="3" t="s">
        <v>275</v>
      </c>
      <c r="I53" s="3" t="s">
        <v>383</v>
      </c>
      <c r="K53">
        <v>20000</v>
      </c>
      <c r="L53">
        <v>10000</v>
      </c>
      <c r="N53">
        <v>10</v>
      </c>
      <c r="O53">
        <v>20</v>
      </c>
      <c r="U53">
        <v>20</v>
      </c>
      <c r="V53">
        <v>50</v>
      </c>
      <c r="Y53">
        <v>100</v>
      </c>
      <c r="AA53" t="s">
        <v>136</v>
      </c>
      <c r="AH53" t="s">
        <v>157</v>
      </c>
      <c r="AK53" t="str">
        <f t="shared" si="4"/>
        <v>No</v>
      </c>
      <c r="AL53" t="str">
        <f t="shared" si="5"/>
        <v>No</v>
      </c>
      <c r="AM53" t="str">
        <f t="shared" si="6"/>
        <v>No</v>
      </c>
      <c r="AN53" t="str">
        <f t="shared" si="7"/>
        <v>No</v>
      </c>
      <c r="AO53"/>
      <c r="AP53"/>
      <c r="AQ53" t="s">
        <v>157</v>
      </c>
      <c r="AR53" t="s">
        <v>157</v>
      </c>
      <c r="AS53" t="s">
        <v>157</v>
      </c>
      <c r="AT53" t="s">
        <v>157</v>
      </c>
      <c r="AV53" t="s">
        <v>157</v>
      </c>
      <c r="BG53" t="s">
        <v>157</v>
      </c>
      <c r="BO53" t="s">
        <v>136</v>
      </c>
      <c r="BT53"/>
      <c r="CH53" t="s">
        <v>136</v>
      </c>
      <c r="CL53" t="s">
        <v>136</v>
      </c>
      <c r="CN53" t="s">
        <v>141</v>
      </c>
      <c r="CO53" t="s">
        <v>142</v>
      </c>
      <c r="CP53" t="s">
        <v>136</v>
      </c>
      <c r="CR53" t="s">
        <v>136</v>
      </c>
      <c r="CT53" t="s">
        <v>137</v>
      </c>
      <c r="CU53" t="s">
        <v>142</v>
      </c>
      <c r="CV53" t="s">
        <v>141</v>
      </c>
      <c r="CW53" t="s">
        <v>142</v>
      </c>
      <c r="DB53" t="s">
        <v>136</v>
      </c>
      <c r="DC53" t="s">
        <v>136</v>
      </c>
      <c r="DE53" t="s">
        <v>136</v>
      </c>
      <c r="DI53" t="s">
        <v>136</v>
      </c>
      <c r="DQ53" t="s">
        <v>171</v>
      </c>
      <c r="DS53" t="s">
        <v>148</v>
      </c>
      <c r="DU53" t="s">
        <v>149</v>
      </c>
      <c r="DX53" t="s">
        <v>173</v>
      </c>
      <c r="EA53" t="s">
        <v>175</v>
      </c>
      <c r="ED53" t="s">
        <v>151</v>
      </c>
      <c r="EG53" t="s">
        <v>384</v>
      </c>
      <c r="EH53" t="s">
        <v>384</v>
      </c>
    </row>
    <row r="54" spans="1:138" x14ac:dyDescent="0.25">
      <c r="A54" t="s">
        <v>716</v>
      </c>
      <c r="C54" s="2">
        <v>42057</v>
      </c>
      <c r="D54" t="s">
        <v>544</v>
      </c>
      <c r="F54" s="3" t="s">
        <v>514</v>
      </c>
      <c r="G54" s="3" t="s">
        <v>572</v>
      </c>
      <c r="H54" s="3" t="s">
        <v>573</v>
      </c>
      <c r="I54" s="3" t="s">
        <v>573</v>
      </c>
      <c r="K54" s="3">
        <v>40000</v>
      </c>
      <c r="L54" s="3">
        <v>12000</v>
      </c>
      <c r="N54">
        <v>10</v>
      </c>
      <c r="O54">
        <v>15</v>
      </c>
      <c r="P54" s="8">
        <v>0</v>
      </c>
      <c r="Q54">
        <v>15</v>
      </c>
      <c r="R54" s="8">
        <v>0</v>
      </c>
      <c r="S54">
        <v>0</v>
      </c>
      <c r="T54">
        <v>0</v>
      </c>
      <c r="U54">
        <v>25</v>
      </c>
      <c r="V54">
        <v>35</v>
      </c>
      <c r="W54">
        <v>0</v>
      </c>
      <c r="Y54">
        <v>100</v>
      </c>
      <c r="AA54" t="s">
        <v>136</v>
      </c>
      <c r="AH54" t="s">
        <v>137</v>
      </c>
      <c r="AI54" t="s">
        <v>182</v>
      </c>
      <c r="AK54" t="str">
        <f t="shared" si="4"/>
        <v>No</v>
      </c>
      <c r="AL54" t="str">
        <f t="shared" si="5"/>
        <v>No</v>
      </c>
      <c r="AM54" t="str">
        <f t="shared" si="6"/>
        <v>Yes</v>
      </c>
      <c r="AN54" t="str">
        <f t="shared" si="7"/>
        <v>Yes</v>
      </c>
      <c r="AO54" s="10" t="s">
        <v>136</v>
      </c>
      <c r="AP54" s="10" t="s">
        <v>136</v>
      </c>
      <c r="AQ54" t="s">
        <v>136</v>
      </c>
      <c r="AR54" t="s">
        <v>136</v>
      </c>
      <c r="AS54" t="s">
        <v>137</v>
      </c>
      <c r="AT54" t="s">
        <v>137</v>
      </c>
      <c r="AV54" t="s">
        <v>136</v>
      </c>
      <c r="BG54" t="s">
        <v>136</v>
      </c>
      <c r="BO54" t="s">
        <v>136</v>
      </c>
      <c r="BT54"/>
      <c r="CH54" t="s">
        <v>137</v>
      </c>
      <c r="CI54" s="3">
        <v>3</v>
      </c>
      <c r="CL54" t="s">
        <v>137</v>
      </c>
      <c r="CM54" t="s">
        <v>142</v>
      </c>
      <c r="CN54" t="s">
        <v>136</v>
      </c>
      <c r="CP54" t="s">
        <v>136</v>
      </c>
      <c r="CR54" t="s">
        <v>136</v>
      </c>
      <c r="CT54" t="s">
        <v>137</v>
      </c>
      <c r="CU54" t="s">
        <v>142</v>
      </c>
      <c r="CV54" t="s">
        <v>137</v>
      </c>
      <c r="CW54" t="s">
        <v>142</v>
      </c>
      <c r="CX54" t="s">
        <v>170</v>
      </c>
      <c r="CY54" t="s">
        <v>546</v>
      </c>
      <c r="DA54">
        <v>20</v>
      </c>
      <c r="DB54" t="s">
        <v>137</v>
      </c>
      <c r="DC54" t="s">
        <v>137</v>
      </c>
      <c r="DE54" t="s">
        <v>136</v>
      </c>
      <c r="DI54" t="s">
        <v>137</v>
      </c>
      <c r="DJ54" t="s">
        <v>548</v>
      </c>
      <c r="DM54" t="s">
        <v>143</v>
      </c>
      <c r="DN54" t="s">
        <v>173</v>
      </c>
      <c r="DO54" t="s">
        <v>149</v>
      </c>
      <c r="DQ54" t="s">
        <v>172</v>
      </c>
      <c r="DS54" t="s">
        <v>148</v>
      </c>
      <c r="DU54" t="s">
        <v>171</v>
      </c>
      <c r="DX54" t="s">
        <v>173</v>
      </c>
      <c r="EA54" t="s">
        <v>158</v>
      </c>
      <c r="ED54" t="s">
        <v>189</v>
      </c>
      <c r="EG54" t="s">
        <v>574</v>
      </c>
      <c r="EH54" t="s">
        <v>574</v>
      </c>
    </row>
    <row r="55" spans="1:138" x14ac:dyDescent="0.25">
      <c r="A55" t="s">
        <v>716</v>
      </c>
      <c r="C55" t="s">
        <v>683</v>
      </c>
      <c r="D55" t="s">
        <v>160</v>
      </c>
      <c r="F55" s="3" t="s">
        <v>217</v>
      </c>
      <c r="G55" s="3" t="s">
        <v>217</v>
      </c>
      <c r="H55" s="3" t="s">
        <v>217</v>
      </c>
      <c r="I55" s="3" t="s">
        <v>217</v>
      </c>
      <c r="K55">
        <v>6000</v>
      </c>
      <c r="L55">
        <v>800</v>
      </c>
      <c r="N55">
        <v>0</v>
      </c>
      <c r="O55">
        <v>100</v>
      </c>
      <c r="P55" s="8">
        <v>0</v>
      </c>
      <c r="Q55">
        <v>0</v>
      </c>
      <c r="R55" s="8">
        <v>0</v>
      </c>
      <c r="S55">
        <v>0</v>
      </c>
      <c r="T55">
        <v>0</v>
      </c>
      <c r="U55">
        <v>0</v>
      </c>
      <c r="V55">
        <v>0</v>
      </c>
      <c r="W55">
        <v>0</v>
      </c>
      <c r="Y55">
        <v>100</v>
      </c>
      <c r="AA55" t="s">
        <v>136</v>
      </c>
      <c r="AH55" t="s">
        <v>136</v>
      </c>
      <c r="AK55" t="str">
        <f t="shared" si="4"/>
        <v>No</v>
      </c>
      <c r="AL55" t="str">
        <f t="shared" si="5"/>
        <v>No</v>
      </c>
      <c r="AM55" t="str">
        <f t="shared" si="6"/>
        <v>No</v>
      </c>
      <c r="AN55" t="str">
        <f t="shared" si="7"/>
        <v>No</v>
      </c>
      <c r="AO55"/>
      <c r="AP55"/>
      <c r="AQ55" t="s">
        <v>136</v>
      </c>
      <c r="AR55" t="s">
        <v>157</v>
      </c>
      <c r="AS55" t="s">
        <v>137</v>
      </c>
      <c r="AT55" t="s">
        <v>157</v>
      </c>
      <c r="AV55" t="s">
        <v>136</v>
      </c>
      <c r="BG55" t="s">
        <v>136</v>
      </c>
      <c r="BO55" t="s">
        <v>136</v>
      </c>
      <c r="BT55"/>
      <c r="CH55" t="s">
        <v>136</v>
      </c>
      <c r="CL55" t="s">
        <v>137</v>
      </c>
      <c r="CM55" t="s">
        <v>218</v>
      </c>
      <c r="CN55" t="s">
        <v>137</v>
      </c>
      <c r="CO55" t="s">
        <v>198</v>
      </c>
      <c r="CP55" t="s">
        <v>141</v>
      </c>
      <c r="CQ55" t="s">
        <v>198</v>
      </c>
      <c r="CR55" t="s">
        <v>136</v>
      </c>
      <c r="CT55" t="s">
        <v>137</v>
      </c>
      <c r="CU55" t="s">
        <v>142</v>
      </c>
      <c r="CV55" t="s">
        <v>137</v>
      </c>
      <c r="CW55" t="s">
        <v>142</v>
      </c>
      <c r="CX55" t="s">
        <v>92</v>
      </c>
      <c r="CY55" t="s">
        <v>219</v>
      </c>
      <c r="CZ55" t="s">
        <v>220</v>
      </c>
      <c r="DA55">
        <v>50</v>
      </c>
      <c r="DB55" t="s">
        <v>137</v>
      </c>
      <c r="DC55" t="s">
        <v>137</v>
      </c>
      <c r="DE55" t="s">
        <v>136</v>
      </c>
      <c r="DI55" t="s">
        <v>136</v>
      </c>
      <c r="DQ55" t="s">
        <v>148</v>
      </c>
      <c r="DS55" t="s">
        <v>172</v>
      </c>
      <c r="DU55" t="s">
        <v>221</v>
      </c>
      <c r="DX55" t="s">
        <v>173</v>
      </c>
      <c r="EA55" t="s">
        <v>151</v>
      </c>
      <c r="ED55" t="s">
        <v>175</v>
      </c>
      <c r="EG55" t="s">
        <v>222</v>
      </c>
      <c r="EH55" t="s">
        <v>222</v>
      </c>
    </row>
    <row r="56" spans="1:138" x14ac:dyDescent="0.25">
      <c r="A56" t="s">
        <v>716</v>
      </c>
      <c r="C56" t="s">
        <v>683</v>
      </c>
      <c r="D56" t="s">
        <v>160</v>
      </c>
      <c r="F56" s="3" t="s">
        <v>217</v>
      </c>
      <c r="G56" s="3" t="s">
        <v>217</v>
      </c>
      <c r="H56" s="3" t="s">
        <v>217</v>
      </c>
      <c r="I56" s="3" t="s">
        <v>217</v>
      </c>
      <c r="K56">
        <v>25000</v>
      </c>
      <c r="L56">
        <v>3000</v>
      </c>
      <c r="N56">
        <v>0</v>
      </c>
      <c r="O56">
        <v>20</v>
      </c>
      <c r="P56" s="8">
        <v>0</v>
      </c>
      <c r="Q56">
        <v>0</v>
      </c>
      <c r="R56" s="8">
        <v>0</v>
      </c>
      <c r="S56">
        <v>60</v>
      </c>
      <c r="T56">
        <v>0</v>
      </c>
      <c r="U56">
        <v>20</v>
      </c>
      <c r="Y56">
        <v>100</v>
      </c>
      <c r="AA56" t="s">
        <v>136</v>
      </c>
      <c r="AH56" t="s">
        <v>137</v>
      </c>
      <c r="AI56" t="s">
        <v>164</v>
      </c>
      <c r="AK56" t="str">
        <f t="shared" si="4"/>
        <v>No</v>
      </c>
      <c r="AL56" t="str">
        <f t="shared" si="5"/>
        <v>Yes</v>
      </c>
      <c r="AM56" t="str">
        <f t="shared" si="6"/>
        <v>Yes</v>
      </c>
      <c r="AN56" t="str">
        <f t="shared" si="7"/>
        <v>No</v>
      </c>
      <c r="AO56" t="s">
        <v>157</v>
      </c>
      <c r="AP56" t="s">
        <v>157</v>
      </c>
      <c r="AQ56" t="s">
        <v>137</v>
      </c>
      <c r="AR56" t="s">
        <v>136</v>
      </c>
      <c r="AS56" t="s">
        <v>137</v>
      </c>
      <c r="AT56" t="s">
        <v>137</v>
      </c>
      <c r="AV56" t="s">
        <v>136</v>
      </c>
      <c r="BG56" t="s">
        <v>136</v>
      </c>
      <c r="BO56" t="s">
        <v>136</v>
      </c>
      <c r="BT56"/>
      <c r="CH56" t="s">
        <v>136</v>
      </c>
      <c r="CL56" t="s">
        <v>137</v>
      </c>
      <c r="CM56" t="s">
        <v>218</v>
      </c>
      <c r="CN56" t="s">
        <v>136</v>
      </c>
      <c r="CP56" t="s">
        <v>136</v>
      </c>
      <c r="CR56" t="s">
        <v>136</v>
      </c>
      <c r="CT56" t="s">
        <v>137</v>
      </c>
      <c r="CU56" t="s">
        <v>142</v>
      </c>
      <c r="CV56" t="s">
        <v>137</v>
      </c>
      <c r="CW56" t="s">
        <v>142</v>
      </c>
      <c r="CX56" t="s">
        <v>170</v>
      </c>
      <c r="CY56" t="s">
        <v>237</v>
      </c>
      <c r="CZ56" t="s">
        <v>92</v>
      </c>
      <c r="DA56">
        <v>40</v>
      </c>
      <c r="DB56" t="s">
        <v>157</v>
      </c>
      <c r="DC56" t="s">
        <v>157</v>
      </c>
      <c r="DE56" t="s">
        <v>136</v>
      </c>
      <c r="DI56" t="s">
        <v>136</v>
      </c>
      <c r="DQ56" t="s">
        <v>147</v>
      </c>
      <c r="DS56" t="s">
        <v>149</v>
      </c>
      <c r="DU56" t="s">
        <v>148</v>
      </c>
      <c r="DX56" t="s">
        <v>173</v>
      </c>
      <c r="EA56" t="s">
        <v>151</v>
      </c>
      <c r="ED56" t="s">
        <v>150</v>
      </c>
      <c r="EG56" t="s">
        <v>243</v>
      </c>
      <c r="EH56" t="s">
        <v>243</v>
      </c>
    </row>
    <row r="57" spans="1:138" x14ac:dyDescent="0.25">
      <c r="A57" t="s">
        <v>716</v>
      </c>
      <c r="C57" t="s">
        <v>683</v>
      </c>
      <c r="D57" t="s">
        <v>160</v>
      </c>
      <c r="F57" s="3" t="s">
        <v>177</v>
      </c>
      <c r="G57" s="3" t="s">
        <v>200</v>
      </c>
      <c r="H57" s="3" t="s">
        <v>251</v>
      </c>
      <c r="I57" s="3" t="s">
        <v>251</v>
      </c>
      <c r="K57">
        <v>3000</v>
      </c>
      <c r="L57">
        <v>0</v>
      </c>
      <c r="N57">
        <v>0</v>
      </c>
      <c r="O57">
        <v>0</v>
      </c>
      <c r="P57" s="8">
        <v>0</v>
      </c>
      <c r="Q57">
        <v>0</v>
      </c>
      <c r="R57" s="8">
        <v>0</v>
      </c>
      <c r="S57">
        <v>0</v>
      </c>
      <c r="T57">
        <v>0</v>
      </c>
      <c r="U57">
        <v>0</v>
      </c>
      <c r="V57">
        <v>0</v>
      </c>
      <c r="W57">
        <v>0</v>
      </c>
      <c r="Y57">
        <v>0</v>
      </c>
      <c r="AA57" t="s">
        <v>136</v>
      </c>
      <c r="AH57" t="s">
        <v>137</v>
      </c>
      <c r="AI57" t="s">
        <v>164</v>
      </c>
      <c r="AK57" t="str">
        <f t="shared" si="4"/>
        <v>No</v>
      </c>
      <c r="AL57" t="str">
        <f t="shared" si="5"/>
        <v>Yes</v>
      </c>
      <c r="AM57" t="str">
        <f t="shared" si="6"/>
        <v>Yes</v>
      </c>
      <c r="AN57" t="str">
        <f t="shared" si="7"/>
        <v>No</v>
      </c>
      <c r="AO57" t="s">
        <v>136</v>
      </c>
      <c r="AP57" t="s">
        <v>157</v>
      </c>
      <c r="AQ57" t="s">
        <v>157</v>
      </c>
      <c r="AR57" t="s">
        <v>136</v>
      </c>
      <c r="AS57" t="s">
        <v>137</v>
      </c>
      <c r="AT57" t="s">
        <v>137</v>
      </c>
      <c r="AV57" t="s">
        <v>136</v>
      </c>
      <c r="BG57" t="s">
        <v>136</v>
      </c>
      <c r="BO57" t="s">
        <v>136</v>
      </c>
      <c r="BT57"/>
      <c r="CH57" t="s">
        <v>136</v>
      </c>
      <c r="CL57" t="s">
        <v>137</v>
      </c>
      <c r="CM57" t="s">
        <v>218</v>
      </c>
      <c r="CN57" t="s">
        <v>136</v>
      </c>
      <c r="CP57" t="s">
        <v>136</v>
      </c>
      <c r="CR57" t="s">
        <v>136</v>
      </c>
      <c r="CT57" t="s">
        <v>137</v>
      </c>
      <c r="CU57" t="s">
        <v>142</v>
      </c>
      <c r="CV57" t="s">
        <v>136</v>
      </c>
      <c r="DB57" t="s">
        <v>157</v>
      </c>
      <c r="DC57" t="s">
        <v>157</v>
      </c>
      <c r="DE57" t="s">
        <v>136</v>
      </c>
      <c r="DI57" t="s">
        <v>136</v>
      </c>
      <c r="DQ57" t="s">
        <v>149</v>
      </c>
      <c r="DS57" t="s">
        <v>171</v>
      </c>
      <c r="DU57" t="s">
        <v>172</v>
      </c>
      <c r="DX57" t="s">
        <v>173</v>
      </c>
      <c r="EA57" t="s">
        <v>175</v>
      </c>
      <c r="ED57" t="s">
        <v>150</v>
      </c>
      <c r="EG57" t="s">
        <v>272</v>
      </c>
      <c r="EH57" t="s">
        <v>272</v>
      </c>
    </row>
    <row r="58" spans="1:138" x14ac:dyDescent="0.25">
      <c r="A58" t="s">
        <v>716</v>
      </c>
      <c r="C58" t="s">
        <v>683</v>
      </c>
      <c r="D58" t="s">
        <v>223</v>
      </c>
      <c r="F58" s="3" t="s">
        <v>208</v>
      </c>
      <c r="G58" s="3" t="s">
        <v>244</v>
      </c>
      <c r="H58" s="3" t="s">
        <v>684</v>
      </c>
      <c r="I58" s="3" t="s">
        <v>245</v>
      </c>
      <c r="K58">
        <v>250</v>
      </c>
      <c r="L58">
        <v>0</v>
      </c>
      <c r="Y58">
        <v>0</v>
      </c>
      <c r="AA58" t="s">
        <v>136</v>
      </c>
      <c r="AH58" t="s">
        <v>137</v>
      </c>
      <c r="AI58" t="s">
        <v>155</v>
      </c>
      <c r="AK58" t="str">
        <f t="shared" si="4"/>
        <v>Yes</v>
      </c>
      <c r="AL58" t="str">
        <f t="shared" si="5"/>
        <v>No</v>
      </c>
      <c r="AM58" t="str">
        <f t="shared" si="6"/>
        <v>Yes</v>
      </c>
      <c r="AN58" t="str">
        <f t="shared" si="7"/>
        <v>No</v>
      </c>
      <c r="AO58" t="s">
        <v>136</v>
      </c>
      <c r="AP58" t="s">
        <v>137</v>
      </c>
      <c r="AQ58" t="s">
        <v>137</v>
      </c>
      <c r="AR58" t="s">
        <v>137</v>
      </c>
      <c r="AS58" t="s">
        <v>137</v>
      </c>
      <c r="AT58" t="s">
        <v>137</v>
      </c>
      <c r="AV58" t="s">
        <v>136</v>
      </c>
      <c r="BG58" t="s">
        <v>136</v>
      </c>
      <c r="BO58" t="s">
        <v>136</v>
      </c>
      <c r="BT58"/>
      <c r="CH58" t="s">
        <v>136</v>
      </c>
      <c r="CL58" t="s">
        <v>141</v>
      </c>
      <c r="CM58" t="s">
        <v>142</v>
      </c>
      <c r="CN58" t="s">
        <v>141</v>
      </c>
      <c r="CO58" t="s">
        <v>142</v>
      </c>
      <c r="CP58" t="s">
        <v>136</v>
      </c>
      <c r="CR58" t="s">
        <v>136</v>
      </c>
      <c r="CT58" t="s">
        <v>137</v>
      </c>
      <c r="CU58" t="s">
        <v>142</v>
      </c>
      <c r="CV58" t="s">
        <v>137</v>
      </c>
      <c r="CW58" t="s">
        <v>198</v>
      </c>
      <c r="CX58" t="s">
        <v>143</v>
      </c>
      <c r="CY58" t="s">
        <v>231</v>
      </c>
      <c r="CZ58" t="s">
        <v>170</v>
      </c>
      <c r="DA58">
        <v>80</v>
      </c>
      <c r="DB58" t="s">
        <v>136</v>
      </c>
      <c r="DC58" t="s">
        <v>136</v>
      </c>
      <c r="DE58" t="s">
        <v>136</v>
      </c>
      <c r="DI58" t="s">
        <v>136</v>
      </c>
      <c r="DQ58" t="s">
        <v>171</v>
      </c>
      <c r="DS58" t="s">
        <v>148</v>
      </c>
      <c r="DU58" t="s">
        <v>92</v>
      </c>
      <c r="DX58" t="s">
        <v>173</v>
      </c>
      <c r="EA58" t="s">
        <v>152</v>
      </c>
      <c r="ED58" t="s">
        <v>150</v>
      </c>
      <c r="EG58" t="s">
        <v>246</v>
      </c>
      <c r="EH58" t="s">
        <v>246</v>
      </c>
    </row>
    <row r="59" spans="1:138" x14ac:dyDescent="0.25">
      <c r="A59" t="s">
        <v>716</v>
      </c>
      <c r="C59" t="s">
        <v>683</v>
      </c>
      <c r="D59" t="s">
        <v>223</v>
      </c>
      <c r="F59" s="3" t="s">
        <v>208</v>
      </c>
      <c r="G59" s="3" t="s">
        <v>244</v>
      </c>
      <c r="H59" s="3" t="s">
        <v>684</v>
      </c>
      <c r="I59" s="3" t="s">
        <v>273</v>
      </c>
      <c r="K59">
        <v>150</v>
      </c>
      <c r="L59">
        <v>0</v>
      </c>
      <c r="Y59">
        <v>0</v>
      </c>
      <c r="AA59" t="s">
        <v>136</v>
      </c>
      <c r="AH59" t="s">
        <v>137</v>
      </c>
      <c r="AI59" t="s">
        <v>138</v>
      </c>
      <c r="AK59" t="str">
        <f t="shared" si="4"/>
        <v>No</v>
      </c>
      <c r="AL59" t="str">
        <f t="shared" si="5"/>
        <v>No</v>
      </c>
      <c r="AM59" t="str">
        <f t="shared" si="6"/>
        <v>Yes</v>
      </c>
      <c r="AN59" t="str">
        <f t="shared" si="7"/>
        <v>No</v>
      </c>
      <c r="AO59" s="10" t="s">
        <v>136</v>
      </c>
      <c r="AP59" s="10" t="s">
        <v>136</v>
      </c>
      <c r="AQ59" t="s">
        <v>137</v>
      </c>
      <c r="AR59" t="s">
        <v>137</v>
      </c>
      <c r="AS59" t="s">
        <v>136</v>
      </c>
      <c r="AT59" t="s">
        <v>137</v>
      </c>
      <c r="AV59" t="s">
        <v>136</v>
      </c>
      <c r="BG59" t="s">
        <v>136</v>
      </c>
      <c r="BO59" t="s">
        <v>136</v>
      </c>
      <c r="BT59"/>
      <c r="CH59" t="s">
        <v>136</v>
      </c>
      <c r="CL59" t="s">
        <v>136</v>
      </c>
      <c r="CN59" t="s">
        <v>141</v>
      </c>
      <c r="CO59" t="s">
        <v>142</v>
      </c>
      <c r="CP59" t="s">
        <v>136</v>
      </c>
      <c r="CR59" t="s">
        <v>136</v>
      </c>
      <c r="CT59" t="s">
        <v>137</v>
      </c>
      <c r="CU59" t="s">
        <v>142</v>
      </c>
      <c r="CV59" t="s">
        <v>136</v>
      </c>
      <c r="DB59" t="s">
        <v>136</v>
      </c>
      <c r="DC59" t="s">
        <v>136</v>
      </c>
      <c r="DE59" t="s">
        <v>136</v>
      </c>
      <c r="DI59" t="s">
        <v>136</v>
      </c>
      <c r="DQ59" t="s">
        <v>171</v>
      </c>
      <c r="DS59" t="s">
        <v>92</v>
      </c>
      <c r="DU59" t="s">
        <v>148</v>
      </c>
      <c r="DX59" t="s">
        <v>173</v>
      </c>
      <c r="EA59" t="s">
        <v>175</v>
      </c>
      <c r="ED59" t="s">
        <v>158</v>
      </c>
      <c r="EG59" t="s">
        <v>274</v>
      </c>
      <c r="EH59" t="s">
        <v>274</v>
      </c>
    </row>
    <row r="60" spans="1:138" x14ac:dyDescent="0.25">
      <c r="A60" t="s">
        <v>716</v>
      </c>
      <c r="C60" s="2">
        <v>42058</v>
      </c>
      <c r="D60" t="s">
        <v>544</v>
      </c>
      <c r="F60" s="3" t="s">
        <v>514</v>
      </c>
      <c r="G60" s="3" t="s">
        <v>514</v>
      </c>
      <c r="H60" s="3" t="s">
        <v>514</v>
      </c>
      <c r="I60" s="3" t="s">
        <v>514</v>
      </c>
      <c r="K60" s="3">
        <v>18000</v>
      </c>
      <c r="L60" s="3">
        <v>8000</v>
      </c>
      <c r="N60">
        <v>20</v>
      </c>
      <c r="O60">
        <v>15</v>
      </c>
      <c r="P60" s="8">
        <v>0</v>
      </c>
      <c r="Q60">
        <v>25</v>
      </c>
      <c r="R60" s="8">
        <v>0</v>
      </c>
      <c r="S60">
        <v>0</v>
      </c>
      <c r="T60">
        <v>0</v>
      </c>
      <c r="U60">
        <v>20</v>
      </c>
      <c r="V60">
        <v>20</v>
      </c>
      <c r="W60">
        <v>0</v>
      </c>
      <c r="Y60">
        <v>100</v>
      </c>
      <c r="AA60" t="s">
        <v>136</v>
      </c>
      <c r="AH60" t="s">
        <v>136</v>
      </c>
      <c r="AK60" t="str">
        <f t="shared" si="4"/>
        <v>No</v>
      </c>
      <c r="AL60" t="str">
        <f t="shared" si="5"/>
        <v>No</v>
      </c>
      <c r="AM60" t="str">
        <f t="shared" si="6"/>
        <v>No</v>
      </c>
      <c r="AN60" t="str">
        <f t="shared" si="7"/>
        <v>No</v>
      </c>
      <c r="AO60"/>
      <c r="AP60"/>
      <c r="AQ60" t="s">
        <v>136</v>
      </c>
      <c r="AR60" t="s">
        <v>136</v>
      </c>
      <c r="AS60" t="s">
        <v>137</v>
      </c>
      <c r="AT60" t="s">
        <v>137</v>
      </c>
      <c r="AV60" t="s">
        <v>136</v>
      </c>
      <c r="BG60" t="s">
        <v>136</v>
      </c>
      <c r="BO60" t="s">
        <v>136</v>
      </c>
      <c r="BT60"/>
      <c r="CH60" t="s">
        <v>136</v>
      </c>
      <c r="CI60" s="3"/>
      <c r="CL60" t="s">
        <v>137</v>
      </c>
      <c r="CM60" t="s">
        <v>218</v>
      </c>
      <c r="CN60" t="s">
        <v>136</v>
      </c>
      <c r="CP60" t="s">
        <v>136</v>
      </c>
      <c r="CR60" t="s">
        <v>136</v>
      </c>
      <c r="CT60" t="s">
        <v>137</v>
      </c>
      <c r="CU60" t="s">
        <v>142</v>
      </c>
      <c r="CV60" t="s">
        <v>137</v>
      </c>
      <c r="CW60" t="s">
        <v>142</v>
      </c>
      <c r="CX60" t="s">
        <v>145</v>
      </c>
      <c r="CY60" t="s">
        <v>545</v>
      </c>
      <c r="DA60">
        <v>20</v>
      </c>
      <c r="DB60" t="s">
        <v>137</v>
      </c>
      <c r="DC60" t="s">
        <v>137</v>
      </c>
      <c r="DE60" t="s">
        <v>136</v>
      </c>
      <c r="DI60" t="s">
        <v>137</v>
      </c>
      <c r="DJ60" t="s">
        <v>557</v>
      </c>
      <c r="DK60" t="s">
        <v>548</v>
      </c>
      <c r="DM60" t="s">
        <v>173</v>
      </c>
      <c r="DN60" t="s">
        <v>149</v>
      </c>
      <c r="DQ60" t="s">
        <v>148</v>
      </c>
      <c r="DS60" t="s">
        <v>172</v>
      </c>
      <c r="DU60" t="s">
        <v>148</v>
      </c>
      <c r="DX60" t="s">
        <v>175</v>
      </c>
      <c r="EA60" t="s">
        <v>151</v>
      </c>
      <c r="ED60" t="s">
        <v>150</v>
      </c>
      <c r="EG60" t="s">
        <v>558</v>
      </c>
      <c r="EH60" t="s">
        <v>558</v>
      </c>
    </row>
    <row r="61" spans="1:138" x14ac:dyDescent="0.25">
      <c r="A61" t="s">
        <v>716</v>
      </c>
      <c r="C61" t="s">
        <v>683</v>
      </c>
      <c r="D61" t="s">
        <v>223</v>
      </c>
      <c r="F61" s="3" t="s">
        <v>208</v>
      </c>
      <c r="G61" s="3" t="s">
        <v>686</v>
      </c>
      <c r="H61" s="3" t="s">
        <v>686</v>
      </c>
      <c r="I61" s="3" t="s">
        <v>282</v>
      </c>
      <c r="K61">
        <v>1000</v>
      </c>
      <c r="L61">
        <v>0</v>
      </c>
      <c r="Y61">
        <v>0</v>
      </c>
      <c r="AA61" t="s">
        <v>136</v>
      </c>
      <c r="AH61" t="s">
        <v>137</v>
      </c>
      <c r="AI61" t="s">
        <v>138</v>
      </c>
      <c r="AK61" t="str">
        <f t="shared" si="4"/>
        <v>No</v>
      </c>
      <c r="AL61" t="str">
        <f t="shared" si="5"/>
        <v>No</v>
      </c>
      <c r="AM61" t="str">
        <f t="shared" si="6"/>
        <v>Yes</v>
      </c>
      <c r="AN61" t="str">
        <f t="shared" si="7"/>
        <v>No</v>
      </c>
      <c r="AO61" s="10" t="s">
        <v>136</v>
      </c>
      <c r="AP61" s="10" t="s">
        <v>136</v>
      </c>
      <c r="AQ61" t="s">
        <v>136</v>
      </c>
      <c r="AR61" t="s">
        <v>136</v>
      </c>
      <c r="AS61" t="s">
        <v>137</v>
      </c>
      <c r="AT61" t="s">
        <v>137</v>
      </c>
      <c r="AV61" t="s">
        <v>136</v>
      </c>
      <c r="BG61" t="s">
        <v>136</v>
      </c>
      <c r="BO61" t="s">
        <v>136</v>
      </c>
      <c r="BT61"/>
      <c r="CH61" t="s">
        <v>136</v>
      </c>
      <c r="CL61" t="s">
        <v>136</v>
      </c>
      <c r="CN61" t="s">
        <v>136</v>
      </c>
      <c r="CP61" t="s">
        <v>136</v>
      </c>
      <c r="CR61" t="s">
        <v>136</v>
      </c>
      <c r="CT61" t="s">
        <v>137</v>
      </c>
      <c r="CU61" t="s">
        <v>142</v>
      </c>
      <c r="CV61" t="s">
        <v>141</v>
      </c>
      <c r="CW61" t="s">
        <v>142</v>
      </c>
      <c r="DB61" t="s">
        <v>136</v>
      </c>
      <c r="DC61" t="s">
        <v>136</v>
      </c>
      <c r="DE61" t="s">
        <v>136</v>
      </c>
      <c r="DI61" t="s">
        <v>136</v>
      </c>
      <c r="DQ61" t="s">
        <v>148</v>
      </c>
      <c r="DS61" t="s">
        <v>171</v>
      </c>
      <c r="DU61" t="s">
        <v>92</v>
      </c>
      <c r="DX61" t="s">
        <v>173</v>
      </c>
      <c r="EA61" t="s">
        <v>150</v>
      </c>
      <c r="ED61" t="s">
        <v>259</v>
      </c>
      <c r="EG61" t="s">
        <v>283</v>
      </c>
      <c r="EH61" t="s">
        <v>283</v>
      </c>
    </row>
    <row r="62" spans="1:138" x14ac:dyDescent="0.25">
      <c r="A62" t="s">
        <v>716</v>
      </c>
      <c r="C62" t="s">
        <v>683</v>
      </c>
      <c r="D62" t="s">
        <v>223</v>
      </c>
      <c r="F62" s="3" t="s">
        <v>208</v>
      </c>
      <c r="G62" s="3" t="s">
        <v>685</v>
      </c>
      <c r="H62" s="3" t="s">
        <v>685</v>
      </c>
      <c r="I62" s="3" t="s">
        <v>467</v>
      </c>
      <c r="K62">
        <v>500</v>
      </c>
      <c r="L62">
        <v>0</v>
      </c>
      <c r="Y62">
        <v>0</v>
      </c>
      <c r="AA62" t="s">
        <v>136</v>
      </c>
      <c r="AH62" t="s">
        <v>137</v>
      </c>
      <c r="AI62" t="s">
        <v>155</v>
      </c>
      <c r="AK62" t="str">
        <f t="shared" si="4"/>
        <v>Yes</v>
      </c>
      <c r="AL62" t="str">
        <f t="shared" si="5"/>
        <v>No</v>
      </c>
      <c r="AM62" t="str">
        <f t="shared" si="6"/>
        <v>Yes</v>
      </c>
      <c r="AN62" t="str">
        <f t="shared" si="7"/>
        <v>No</v>
      </c>
      <c r="AO62" t="s">
        <v>137</v>
      </c>
      <c r="AP62" t="s">
        <v>137</v>
      </c>
      <c r="AQ62" t="s">
        <v>136</v>
      </c>
      <c r="AR62" t="s">
        <v>137</v>
      </c>
      <c r="AS62" t="s">
        <v>137</v>
      </c>
      <c r="AT62" t="s">
        <v>137</v>
      </c>
      <c r="AV62" t="s">
        <v>157</v>
      </c>
      <c r="BG62" t="s">
        <v>157</v>
      </c>
      <c r="BO62" t="s">
        <v>136</v>
      </c>
      <c r="BT62"/>
      <c r="CH62" t="s">
        <v>136</v>
      </c>
      <c r="CL62" t="s">
        <v>136</v>
      </c>
      <c r="CN62" t="s">
        <v>136</v>
      </c>
      <c r="CP62" t="s">
        <v>136</v>
      </c>
      <c r="CR62" t="s">
        <v>136</v>
      </c>
      <c r="CT62" t="s">
        <v>137</v>
      </c>
      <c r="CU62" t="s">
        <v>142</v>
      </c>
      <c r="CV62" t="s">
        <v>137</v>
      </c>
      <c r="CW62" t="s">
        <v>142</v>
      </c>
      <c r="CX62" t="s">
        <v>143</v>
      </c>
      <c r="CY62" t="s">
        <v>170</v>
      </c>
      <c r="CZ62" t="s">
        <v>231</v>
      </c>
      <c r="DA62">
        <v>70</v>
      </c>
      <c r="DB62" t="s">
        <v>136</v>
      </c>
      <c r="DC62" t="s">
        <v>136</v>
      </c>
      <c r="DE62" t="s">
        <v>136</v>
      </c>
      <c r="DI62" t="s">
        <v>136</v>
      </c>
      <c r="DQ62" t="s">
        <v>148</v>
      </c>
      <c r="DS62" t="s">
        <v>171</v>
      </c>
      <c r="DU62" t="s">
        <v>149</v>
      </c>
      <c r="DX62" t="s">
        <v>173</v>
      </c>
      <c r="EA62" t="s">
        <v>150</v>
      </c>
      <c r="ED62" t="s">
        <v>175</v>
      </c>
      <c r="EG62" t="s">
        <v>468</v>
      </c>
      <c r="EH62" t="s">
        <v>468</v>
      </c>
    </row>
    <row r="63" spans="1:138" x14ac:dyDescent="0.25">
      <c r="A63" s="8" t="s">
        <v>716</v>
      </c>
      <c r="B63" s="8"/>
      <c r="C63" s="8" t="s">
        <v>683</v>
      </c>
      <c r="D63" s="8" t="s">
        <v>160</v>
      </c>
      <c r="E63" s="8"/>
      <c r="F63" s="8" t="s">
        <v>208</v>
      </c>
      <c r="G63" s="8" t="s">
        <v>687</v>
      </c>
      <c r="H63" s="14" t="s">
        <v>712</v>
      </c>
      <c r="I63" s="8" t="s">
        <v>278</v>
      </c>
      <c r="J63" s="8"/>
      <c r="K63" s="8">
        <v>5000</v>
      </c>
      <c r="L63" s="8">
        <v>700</v>
      </c>
      <c r="M63" s="8"/>
      <c r="N63" s="8">
        <v>0</v>
      </c>
      <c r="O63" s="8">
        <v>0</v>
      </c>
      <c r="P63" s="8">
        <v>100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/>
      <c r="Y63" s="8">
        <v>100</v>
      </c>
      <c r="Z63" s="8"/>
      <c r="AA63" s="8" t="s">
        <v>137</v>
      </c>
      <c r="AB63" s="8" t="s">
        <v>278</v>
      </c>
      <c r="AC63" s="8"/>
      <c r="AD63" s="8"/>
      <c r="AE63" s="8"/>
      <c r="AF63" s="8"/>
      <c r="AG63" s="8"/>
      <c r="AH63" s="8" t="s">
        <v>136</v>
      </c>
      <c r="AI63" s="8"/>
      <c r="AJ63" s="8"/>
      <c r="AK63" s="8" t="str">
        <f t="shared" si="4"/>
        <v>No</v>
      </c>
      <c r="AL63" s="8" t="str">
        <f t="shared" si="5"/>
        <v>No</v>
      </c>
      <c r="AM63" s="8" t="str">
        <f t="shared" si="6"/>
        <v>No</v>
      </c>
      <c r="AN63" s="8" t="str">
        <f t="shared" si="7"/>
        <v>No</v>
      </c>
      <c r="AO63" s="8"/>
      <c r="AP63" s="8"/>
      <c r="AQ63" s="8" t="s">
        <v>136</v>
      </c>
      <c r="AR63" s="8" t="s">
        <v>136</v>
      </c>
      <c r="AS63" s="8" t="s">
        <v>137</v>
      </c>
      <c r="AT63" s="8" t="s">
        <v>137</v>
      </c>
      <c r="AU63" s="8"/>
      <c r="AV63" s="8" t="s">
        <v>136</v>
      </c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 t="s">
        <v>136</v>
      </c>
      <c r="BH63" s="8"/>
      <c r="BI63" s="8"/>
      <c r="BJ63" s="8"/>
      <c r="BK63" s="8"/>
      <c r="BL63" s="8"/>
      <c r="BM63" s="8"/>
      <c r="BN63" s="8"/>
      <c r="BO63" s="8" t="s">
        <v>136</v>
      </c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 t="s">
        <v>136</v>
      </c>
      <c r="CI63" s="8"/>
      <c r="CJ63" s="8"/>
      <c r="CK63" s="8"/>
      <c r="CL63" s="8" t="s">
        <v>136</v>
      </c>
      <c r="CM63" s="8"/>
      <c r="CN63" s="8" t="s">
        <v>136</v>
      </c>
      <c r="CO63" s="8"/>
      <c r="CP63" s="8" t="s">
        <v>136</v>
      </c>
      <c r="CQ63" s="8"/>
      <c r="CR63" s="8" t="s">
        <v>136</v>
      </c>
      <c r="CS63" s="8"/>
      <c r="CT63" s="8" t="s">
        <v>137</v>
      </c>
      <c r="CU63" s="8" t="s">
        <v>142</v>
      </c>
      <c r="CV63" s="8" t="s">
        <v>137</v>
      </c>
      <c r="CW63" s="8" t="s">
        <v>142</v>
      </c>
      <c r="CX63" s="8" t="s">
        <v>170</v>
      </c>
      <c r="CY63" s="8" t="s">
        <v>254</v>
      </c>
      <c r="CZ63" s="8" t="s">
        <v>92</v>
      </c>
      <c r="DA63" s="8">
        <v>100</v>
      </c>
      <c r="DB63" s="8" t="s">
        <v>157</v>
      </c>
      <c r="DC63" s="8" t="s">
        <v>157</v>
      </c>
      <c r="DD63" s="8"/>
      <c r="DE63" s="8" t="s">
        <v>136</v>
      </c>
      <c r="DF63" s="8"/>
      <c r="DG63" s="8"/>
      <c r="DH63" s="8"/>
      <c r="DI63" s="8" t="s">
        <v>136</v>
      </c>
      <c r="DJ63" s="8"/>
      <c r="DK63" s="8"/>
      <c r="DL63" s="8"/>
      <c r="DM63" s="8"/>
      <c r="DN63" s="8"/>
      <c r="DO63" s="8"/>
      <c r="DP63" s="8"/>
      <c r="DQ63" s="8" t="s">
        <v>149</v>
      </c>
      <c r="DR63" s="8"/>
      <c r="DS63" s="8" t="s">
        <v>171</v>
      </c>
      <c r="DT63" s="8"/>
      <c r="DU63" s="8" t="s">
        <v>172</v>
      </c>
      <c r="DV63" s="8"/>
      <c r="DW63" s="8"/>
      <c r="DX63" s="8" t="s">
        <v>152</v>
      </c>
      <c r="DY63" s="8"/>
      <c r="DZ63" s="8"/>
      <c r="EA63" s="8" t="s">
        <v>173</v>
      </c>
      <c r="EB63" s="8"/>
      <c r="EC63" s="8"/>
      <c r="ED63" s="8" t="s">
        <v>175</v>
      </c>
      <c r="EE63" s="8"/>
      <c r="EF63" s="8"/>
      <c r="EG63" s="8" t="s">
        <v>279</v>
      </c>
      <c r="EH63" s="8" t="s">
        <v>279</v>
      </c>
    </row>
    <row r="64" spans="1:138" x14ac:dyDescent="0.25">
      <c r="A64" t="s">
        <v>716</v>
      </c>
      <c r="C64" t="s">
        <v>683</v>
      </c>
      <c r="D64" t="s">
        <v>160</v>
      </c>
      <c r="F64" s="3" t="s">
        <v>161</v>
      </c>
      <c r="G64" s="3" t="s">
        <v>280</v>
      </c>
      <c r="H64" s="3" t="s">
        <v>280</v>
      </c>
      <c r="I64" s="3" t="s">
        <v>280</v>
      </c>
      <c r="K64">
        <v>500</v>
      </c>
      <c r="L64">
        <v>0</v>
      </c>
      <c r="N64">
        <v>0</v>
      </c>
      <c r="O64">
        <v>0</v>
      </c>
      <c r="P64" s="8">
        <v>0</v>
      </c>
      <c r="Q64">
        <v>0</v>
      </c>
      <c r="R64" s="8">
        <v>0</v>
      </c>
      <c r="S64">
        <v>0</v>
      </c>
      <c r="T64">
        <v>0</v>
      </c>
      <c r="U64">
        <v>0</v>
      </c>
      <c r="V64">
        <v>0</v>
      </c>
      <c r="W64">
        <v>0</v>
      </c>
      <c r="Y64">
        <v>0</v>
      </c>
      <c r="AA64" t="s">
        <v>136</v>
      </c>
      <c r="AH64" t="s">
        <v>137</v>
      </c>
      <c r="AI64" t="s">
        <v>164</v>
      </c>
      <c r="AK64" t="str">
        <f t="shared" si="4"/>
        <v>No</v>
      </c>
      <c r="AL64" t="str">
        <f t="shared" si="5"/>
        <v>Yes</v>
      </c>
      <c r="AM64" t="str">
        <f t="shared" si="6"/>
        <v>Yes</v>
      </c>
      <c r="AN64" t="str">
        <f t="shared" si="7"/>
        <v>No</v>
      </c>
      <c r="AO64" s="10" t="s">
        <v>136</v>
      </c>
      <c r="AP64" s="10" t="s">
        <v>136</v>
      </c>
      <c r="AQ64" t="s">
        <v>137</v>
      </c>
      <c r="AR64" t="s">
        <v>157</v>
      </c>
      <c r="AS64" t="s">
        <v>157</v>
      </c>
      <c r="AT64" t="s">
        <v>157</v>
      </c>
      <c r="AV64" t="s">
        <v>136</v>
      </c>
      <c r="BG64" t="s">
        <v>136</v>
      </c>
      <c r="BO64" t="s">
        <v>136</v>
      </c>
      <c r="BT64"/>
      <c r="CH64" t="s">
        <v>136</v>
      </c>
      <c r="CL64" t="s">
        <v>136</v>
      </c>
      <c r="CN64" t="s">
        <v>136</v>
      </c>
      <c r="CP64" t="s">
        <v>136</v>
      </c>
      <c r="CR64" t="s">
        <v>136</v>
      </c>
      <c r="CT64" t="s">
        <v>137</v>
      </c>
      <c r="CU64" t="s">
        <v>142</v>
      </c>
      <c r="CV64" t="s">
        <v>137</v>
      </c>
      <c r="CW64" t="s">
        <v>142</v>
      </c>
      <c r="CX64" t="s">
        <v>170</v>
      </c>
      <c r="CY64" t="s">
        <v>92</v>
      </c>
      <c r="CZ64" t="s">
        <v>254</v>
      </c>
      <c r="DA64">
        <v>100</v>
      </c>
      <c r="DB64" t="s">
        <v>157</v>
      </c>
      <c r="DC64" t="s">
        <v>157</v>
      </c>
      <c r="DE64" t="s">
        <v>136</v>
      </c>
      <c r="DI64" t="s">
        <v>136</v>
      </c>
      <c r="DQ64" t="s">
        <v>149</v>
      </c>
      <c r="DS64" t="s">
        <v>147</v>
      </c>
      <c r="DU64" t="s">
        <v>148</v>
      </c>
      <c r="DX64" t="s">
        <v>173</v>
      </c>
      <c r="EA64" t="s">
        <v>150</v>
      </c>
      <c r="ED64" t="s">
        <v>152</v>
      </c>
      <c r="EG64" t="s">
        <v>281</v>
      </c>
      <c r="EH64" t="s">
        <v>281</v>
      </c>
    </row>
    <row r="65" spans="1:138" x14ac:dyDescent="0.25">
      <c r="A65" t="s">
        <v>716</v>
      </c>
      <c r="C65" s="2">
        <v>42057</v>
      </c>
      <c r="D65" t="s">
        <v>541</v>
      </c>
      <c r="F65" s="3" t="s">
        <v>161</v>
      </c>
      <c r="G65" s="3" t="s">
        <v>280</v>
      </c>
      <c r="H65" s="3" t="s">
        <v>280</v>
      </c>
      <c r="I65" s="3" t="s">
        <v>280</v>
      </c>
      <c r="K65" s="3">
        <v>125000</v>
      </c>
      <c r="L65" s="3">
        <v>38000</v>
      </c>
      <c r="N65">
        <v>25</v>
      </c>
      <c r="O65">
        <v>15</v>
      </c>
      <c r="P65" s="8">
        <v>0</v>
      </c>
      <c r="Q65">
        <v>0</v>
      </c>
      <c r="R65" s="8">
        <v>0</v>
      </c>
      <c r="S65">
        <v>0</v>
      </c>
      <c r="T65">
        <v>10</v>
      </c>
      <c r="U65">
        <v>0</v>
      </c>
      <c r="V65">
        <v>50</v>
      </c>
      <c r="W65">
        <v>0</v>
      </c>
      <c r="Y65">
        <v>100</v>
      </c>
      <c r="AA65" t="s">
        <v>136</v>
      </c>
      <c r="AH65" t="s">
        <v>136</v>
      </c>
      <c r="AK65" t="str">
        <f t="shared" si="4"/>
        <v>No</v>
      </c>
      <c r="AL65" t="str">
        <f t="shared" si="5"/>
        <v>No</v>
      </c>
      <c r="AM65" t="str">
        <f t="shared" si="6"/>
        <v>No</v>
      </c>
      <c r="AN65" t="str">
        <f t="shared" si="7"/>
        <v>No</v>
      </c>
      <c r="AO65"/>
      <c r="AP65"/>
      <c r="AQ65" t="s">
        <v>136</v>
      </c>
      <c r="AR65" t="s">
        <v>137</v>
      </c>
      <c r="AS65" t="s">
        <v>137</v>
      </c>
      <c r="AT65" t="s">
        <v>137</v>
      </c>
      <c r="AV65" t="s">
        <v>136</v>
      </c>
      <c r="BG65" t="s">
        <v>136</v>
      </c>
      <c r="BO65" t="s">
        <v>136</v>
      </c>
      <c r="BT65"/>
      <c r="CH65" t="s">
        <v>136</v>
      </c>
      <c r="CI65" s="3"/>
      <c r="CL65" t="s">
        <v>141</v>
      </c>
      <c r="CM65" t="s">
        <v>218</v>
      </c>
      <c r="CN65" t="s">
        <v>141</v>
      </c>
      <c r="CO65" t="s">
        <v>218</v>
      </c>
      <c r="CP65" t="s">
        <v>136</v>
      </c>
      <c r="CR65" t="s">
        <v>136</v>
      </c>
      <c r="CT65" t="s">
        <v>137</v>
      </c>
      <c r="CU65" t="s">
        <v>142</v>
      </c>
      <c r="CV65" t="s">
        <v>137</v>
      </c>
      <c r="CW65" t="s">
        <v>142</v>
      </c>
      <c r="CX65" t="s">
        <v>145</v>
      </c>
      <c r="CY65" t="s">
        <v>640</v>
      </c>
      <c r="CZ65" t="s">
        <v>546</v>
      </c>
      <c r="DA65">
        <v>30</v>
      </c>
      <c r="DB65" t="s">
        <v>136</v>
      </c>
      <c r="DC65" t="s">
        <v>137</v>
      </c>
      <c r="DE65" t="s">
        <v>136</v>
      </c>
      <c r="DI65" t="s">
        <v>137</v>
      </c>
      <c r="DJ65" t="s">
        <v>548</v>
      </c>
      <c r="DM65" t="s">
        <v>149</v>
      </c>
      <c r="DN65" t="s">
        <v>143</v>
      </c>
      <c r="DO65" t="s">
        <v>175</v>
      </c>
      <c r="DQ65" t="s">
        <v>148</v>
      </c>
      <c r="DS65" t="s">
        <v>172</v>
      </c>
      <c r="DU65" t="s">
        <v>149</v>
      </c>
      <c r="DX65" t="s">
        <v>158</v>
      </c>
      <c r="EA65" t="s">
        <v>175</v>
      </c>
      <c r="ED65" t="s">
        <v>173</v>
      </c>
      <c r="EG65" t="s">
        <v>641</v>
      </c>
      <c r="EH65" t="s">
        <v>641</v>
      </c>
    </row>
    <row r="66" spans="1:138" x14ac:dyDescent="0.25">
      <c r="A66" t="s">
        <v>716</v>
      </c>
      <c r="C66" t="s">
        <v>683</v>
      </c>
      <c r="D66" t="s">
        <v>160</v>
      </c>
      <c r="F66" s="3" t="s">
        <v>296</v>
      </c>
      <c r="G66" s="3" t="s">
        <v>693</v>
      </c>
      <c r="H66" s="3" t="s">
        <v>694</v>
      </c>
      <c r="I66" s="3" t="s">
        <v>694</v>
      </c>
      <c r="K66">
        <v>7000</v>
      </c>
      <c r="L66">
        <v>1000</v>
      </c>
      <c r="N66">
        <v>50</v>
      </c>
      <c r="O66">
        <v>0</v>
      </c>
      <c r="P66" s="8">
        <v>0</v>
      </c>
      <c r="Q66">
        <v>0</v>
      </c>
      <c r="R66" s="8">
        <v>0</v>
      </c>
      <c r="S66">
        <v>50</v>
      </c>
      <c r="T66">
        <v>0</v>
      </c>
      <c r="U66">
        <v>0</v>
      </c>
      <c r="V66">
        <v>0</v>
      </c>
      <c r="Y66">
        <v>100</v>
      </c>
      <c r="AA66" t="s">
        <v>136</v>
      </c>
      <c r="AH66" t="s">
        <v>137</v>
      </c>
      <c r="AI66" t="s">
        <v>138</v>
      </c>
      <c r="AK66" t="str">
        <f t="shared" ref="AK66:AK97" si="8">IF(ISNUMBER(SEARCH("ice",AI66)), "Yes", "No")</f>
        <v>No</v>
      </c>
      <c r="AL66" t="str">
        <f t="shared" ref="AL66:AL97" si="9">IF(ISNUMBER(SEARCH("fallen_tree_debris",AI66)), "Yes", "No")</f>
        <v>No</v>
      </c>
      <c r="AM66" t="str">
        <f t="shared" ref="AM66:AM97" si="10">IF(ISNUMBER(SEARCH("snow_accumulation",AI66)), "Yes", "No")</f>
        <v>Yes</v>
      </c>
      <c r="AN66" t="str">
        <f t="shared" ref="AN66:AN97" si="11">IF(ISNUMBER(SEARCH("flooding",AI66)), "Yes", "No")</f>
        <v>No</v>
      </c>
      <c r="AO66" s="10" t="s">
        <v>136</v>
      </c>
      <c r="AP66" s="10" t="s">
        <v>136</v>
      </c>
      <c r="AQ66" t="s">
        <v>157</v>
      </c>
      <c r="AR66" t="s">
        <v>157</v>
      </c>
      <c r="AS66" t="s">
        <v>157</v>
      </c>
      <c r="AT66" t="s">
        <v>157</v>
      </c>
      <c r="AV66" t="s">
        <v>136</v>
      </c>
      <c r="BG66" t="s">
        <v>136</v>
      </c>
      <c r="BO66" t="s">
        <v>136</v>
      </c>
      <c r="BT66"/>
      <c r="CH66" t="s">
        <v>136</v>
      </c>
      <c r="CL66" t="s">
        <v>136</v>
      </c>
      <c r="CN66" t="s">
        <v>136</v>
      </c>
      <c r="CP66" t="s">
        <v>136</v>
      </c>
      <c r="CR66" t="s">
        <v>136</v>
      </c>
      <c r="CT66" t="s">
        <v>137</v>
      </c>
      <c r="CU66" t="s">
        <v>142</v>
      </c>
      <c r="CV66" t="s">
        <v>137</v>
      </c>
      <c r="CW66" t="s">
        <v>142</v>
      </c>
      <c r="CX66" t="s">
        <v>170</v>
      </c>
      <c r="CY66" t="s">
        <v>254</v>
      </c>
      <c r="CZ66" t="s">
        <v>297</v>
      </c>
      <c r="DA66">
        <v>100</v>
      </c>
      <c r="DB66" t="s">
        <v>136</v>
      </c>
      <c r="DC66" t="s">
        <v>157</v>
      </c>
      <c r="DE66" t="s">
        <v>136</v>
      </c>
      <c r="DI66" t="s">
        <v>136</v>
      </c>
      <c r="DQ66" t="s">
        <v>149</v>
      </c>
      <c r="DS66" t="s">
        <v>147</v>
      </c>
      <c r="DU66" t="s">
        <v>171</v>
      </c>
      <c r="DX66" t="s">
        <v>152</v>
      </c>
      <c r="EA66" t="s">
        <v>173</v>
      </c>
      <c r="ED66" t="s">
        <v>151</v>
      </c>
      <c r="EG66" t="s">
        <v>298</v>
      </c>
      <c r="EH66" t="s">
        <v>298</v>
      </c>
    </row>
    <row r="67" spans="1:138" x14ac:dyDescent="0.25">
      <c r="A67" t="s">
        <v>716</v>
      </c>
      <c r="C67" t="s">
        <v>683</v>
      </c>
      <c r="D67" t="s">
        <v>160</v>
      </c>
      <c r="F67" s="3" t="s">
        <v>208</v>
      </c>
      <c r="G67" s="3" t="s">
        <v>687</v>
      </c>
      <c r="H67" s="3" t="s">
        <v>688</v>
      </c>
      <c r="I67" s="3" t="s">
        <v>688</v>
      </c>
      <c r="K67">
        <v>20000</v>
      </c>
      <c r="L67">
        <v>1500</v>
      </c>
      <c r="N67">
        <v>0</v>
      </c>
      <c r="O67">
        <v>0</v>
      </c>
      <c r="P67" s="8">
        <v>0</v>
      </c>
      <c r="R67" s="8">
        <v>0</v>
      </c>
      <c r="S67">
        <v>50</v>
      </c>
      <c r="T67">
        <v>0</v>
      </c>
      <c r="U67">
        <v>0</v>
      </c>
      <c r="V67">
        <v>50</v>
      </c>
      <c r="W67">
        <v>0</v>
      </c>
      <c r="Y67">
        <v>100</v>
      </c>
      <c r="AA67" t="s">
        <v>136</v>
      </c>
      <c r="AH67" t="s">
        <v>137</v>
      </c>
      <c r="AI67" t="s">
        <v>155</v>
      </c>
      <c r="AK67" t="str">
        <f t="shared" si="8"/>
        <v>Yes</v>
      </c>
      <c r="AL67" t="str">
        <f t="shared" si="9"/>
        <v>No</v>
      </c>
      <c r="AM67" t="str">
        <f t="shared" si="10"/>
        <v>Yes</v>
      </c>
      <c r="AN67" t="str">
        <f t="shared" si="11"/>
        <v>No</v>
      </c>
      <c r="AO67" s="10" t="s">
        <v>136</v>
      </c>
      <c r="AP67" s="10" t="s">
        <v>136</v>
      </c>
      <c r="AQ67" t="s">
        <v>137</v>
      </c>
      <c r="AR67" t="s">
        <v>137</v>
      </c>
      <c r="AS67" t="s">
        <v>136</v>
      </c>
      <c r="AT67" t="s">
        <v>136</v>
      </c>
      <c r="AV67" t="s">
        <v>136</v>
      </c>
      <c r="BG67" t="s">
        <v>136</v>
      </c>
      <c r="BO67" t="s">
        <v>136</v>
      </c>
      <c r="BT67"/>
      <c r="CH67" t="s">
        <v>136</v>
      </c>
      <c r="CL67" t="s">
        <v>136</v>
      </c>
      <c r="CN67" t="s">
        <v>136</v>
      </c>
      <c r="CP67" t="s">
        <v>136</v>
      </c>
      <c r="CR67" t="s">
        <v>136</v>
      </c>
      <c r="CT67" t="s">
        <v>137</v>
      </c>
      <c r="CU67" t="s">
        <v>142</v>
      </c>
      <c r="CV67" t="s">
        <v>137</v>
      </c>
      <c r="CW67" t="s">
        <v>142</v>
      </c>
      <c r="CX67" t="s">
        <v>170</v>
      </c>
      <c r="CY67" t="s">
        <v>92</v>
      </c>
      <c r="CZ67" t="s">
        <v>254</v>
      </c>
      <c r="DA67">
        <v>100</v>
      </c>
      <c r="DB67" t="s">
        <v>136</v>
      </c>
      <c r="DC67" t="s">
        <v>136</v>
      </c>
      <c r="DE67" t="s">
        <v>136</v>
      </c>
      <c r="DI67" t="s">
        <v>136</v>
      </c>
      <c r="DQ67" t="s">
        <v>149</v>
      </c>
      <c r="DS67" t="s">
        <v>147</v>
      </c>
      <c r="DU67" t="s">
        <v>171</v>
      </c>
      <c r="DX67" t="s">
        <v>173</v>
      </c>
      <c r="EA67" t="s">
        <v>151</v>
      </c>
      <c r="ED67" t="s">
        <v>175</v>
      </c>
      <c r="EG67" t="s">
        <v>301</v>
      </c>
      <c r="EH67" t="s">
        <v>301</v>
      </c>
    </row>
    <row r="68" spans="1:138" x14ac:dyDescent="0.25">
      <c r="A68" t="s">
        <v>716</v>
      </c>
      <c r="C68" t="s">
        <v>683</v>
      </c>
      <c r="D68" t="s">
        <v>160</v>
      </c>
      <c r="F68" s="3" t="s">
        <v>208</v>
      </c>
      <c r="G68" s="3" t="s">
        <v>687</v>
      </c>
      <c r="H68" s="3" t="s">
        <v>688</v>
      </c>
      <c r="I68" s="3" t="s">
        <v>688</v>
      </c>
      <c r="K68">
        <v>300</v>
      </c>
      <c r="L68">
        <v>0</v>
      </c>
      <c r="N68">
        <v>0</v>
      </c>
      <c r="O68">
        <v>0</v>
      </c>
      <c r="Y68">
        <v>0</v>
      </c>
      <c r="AA68" t="s">
        <v>136</v>
      </c>
      <c r="AH68" t="s">
        <v>137</v>
      </c>
      <c r="AI68" t="s">
        <v>155</v>
      </c>
      <c r="AK68" t="str">
        <f t="shared" si="8"/>
        <v>Yes</v>
      </c>
      <c r="AL68" t="str">
        <f t="shared" si="9"/>
        <v>No</v>
      </c>
      <c r="AM68" t="str">
        <f t="shared" si="10"/>
        <v>Yes</v>
      </c>
      <c r="AN68" t="str">
        <f t="shared" si="11"/>
        <v>No</v>
      </c>
      <c r="AO68" s="10" t="s">
        <v>136</v>
      </c>
      <c r="AP68" s="10" t="s">
        <v>136</v>
      </c>
      <c r="AQ68" t="s">
        <v>137</v>
      </c>
      <c r="AR68" t="s">
        <v>137</v>
      </c>
      <c r="AS68" t="s">
        <v>136</v>
      </c>
      <c r="AT68" t="s">
        <v>136</v>
      </c>
      <c r="AV68" t="s">
        <v>136</v>
      </c>
      <c r="BG68" t="s">
        <v>157</v>
      </c>
      <c r="BO68" t="s">
        <v>136</v>
      </c>
      <c r="BT68"/>
      <c r="CH68" t="s">
        <v>136</v>
      </c>
      <c r="CL68" t="s">
        <v>136</v>
      </c>
      <c r="CN68" t="s">
        <v>136</v>
      </c>
      <c r="CP68" t="s">
        <v>136</v>
      </c>
      <c r="CR68" t="s">
        <v>136</v>
      </c>
      <c r="CT68" t="s">
        <v>137</v>
      </c>
      <c r="CU68" t="s">
        <v>142</v>
      </c>
      <c r="CV68" t="s">
        <v>137</v>
      </c>
      <c r="CW68" t="s">
        <v>142</v>
      </c>
      <c r="CX68" t="s">
        <v>170</v>
      </c>
      <c r="CY68" t="s">
        <v>92</v>
      </c>
      <c r="CZ68" t="s">
        <v>254</v>
      </c>
      <c r="DA68">
        <v>100</v>
      </c>
      <c r="DB68" t="s">
        <v>157</v>
      </c>
      <c r="DC68" t="s">
        <v>157</v>
      </c>
      <c r="DE68" t="s">
        <v>136</v>
      </c>
      <c r="DI68" t="s">
        <v>136</v>
      </c>
      <c r="DQ68" t="s">
        <v>149</v>
      </c>
      <c r="DS68" t="s">
        <v>147</v>
      </c>
      <c r="DU68" t="s">
        <v>171</v>
      </c>
      <c r="DX68" t="s">
        <v>173</v>
      </c>
      <c r="EA68" t="s">
        <v>158</v>
      </c>
      <c r="ED68" t="s">
        <v>151</v>
      </c>
      <c r="EG68" t="s">
        <v>300</v>
      </c>
      <c r="EH68" t="s">
        <v>300</v>
      </c>
    </row>
    <row r="69" spans="1:138" x14ac:dyDescent="0.25">
      <c r="A69" t="s">
        <v>716</v>
      </c>
      <c r="C69" t="s">
        <v>683</v>
      </c>
      <c r="D69" t="s">
        <v>160</v>
      </c>
      <c r="F69" s="3" t="s">
        <v>177</v>
      </c>
      <c r="G69" s="3" t="s">
        <v>162</v>
      </c>
      <c r="H69" s="3" t="s">
        <v>303</v>
      </c>
      <c r="I69" s="3" t="s">
        <v>303</v>
      </c>
      <c r="K69">
        <v>3000</v>
      </c>
      <c r="L69">
        <v>800</v>
      </c>
      <c r="N69">
        <v>0</v>
      </c>
      <c r="O69">
        <v>0</v>
      </c>
      <c r="P69" s="8">
        <v>0</v>
      </c>
      <c r="Q69">
        <v>0</v>
      </c>
      <c r="S69">
        <v>50</v>
      </c>
      <c r="T69">
        <v>0</v>
      </c>
      <c r="U69">
        <v>0</v>
      </c>
      <c r="V69">
        <v>50</v>
      </c>
      <c r="Y69">
        <v>100</v>
      </c>
      <c r="AA69" t="s">
        <v>136</v>
      </c>
      <c r="AH69" t="s">
        <v>137</v>
      </c>
      <c r="AI69" t="s">
        <v>138</v>
      </c>
      <c r="AK69" t="str">
        <f t="shared" si="8"/>
        <v>No</v>
      </c>
      <c r="AL69" t="str">
        <f t="shared" si="9"/>
        <v>No</v>
      </c>
      <c r="AM69" t="str">
        <f t="shared" si="10"/>
        <v>Yes</v>
      </c>
      <c r="AN69" t="str">
        <f t="shared" si="11"/>
        <v>No</v>
      </c>
      <c r="AO69" s="10" t="s">
        <v>136</v>
      </c>
      <c r="AP69" s="10" t="s">
        <v>136</v>
      </c>
      <c r="AQ69" t="s">
        <v>137</v>
      </c>
      <c r="AR69" t="s">
        <v>136</v>
      </c>
      <c r="AS69" t="s">
        <v>136</v>
      </c>
      <c r="AT69" t="s">
        <v>136</v>
      </c>
      <c r="AV69" t="s">
        <v>136</v>
      </c>
      <c r="BG69" t="s">
        <v>136</v>
      </c>
      <c r="BO69" t="s">
        <v>137</v>
      </c>
      <c r="BP69">
        <v>0</v>
      </c>
      <c r="BQ69">
        <v>50</v>
      </c>
      <c r="BR69">
        <v>0</v>
      </c>
      <c r="BS69">
        <v>0</v>
      </c>
      <c r="BT69" s="10">
        <v>50</v>
      </c>
      <c r="BU69">
        <v>0</v>
      </c>
      <c r="BV69">
        <v>0</v>
      </c>
      <c r="BW69">
        <v>0</v>
      </c>
      <c r="BX69">
        <v>0</v>
      </c>
      <c r="BZ69" t="s">
        <v>304</v>
      </c>
      <c r="CA69" t="s">
        <v>137</v>
      </c>
      <c r="CF69" t="s">
        <v>140</v>
      </c>
      <c r="CH69" t="s">
        <v>136</v>
      </c>
      <c r="CL69" t="s">
        <v>136</v>
      </c>
      <c r="CN69" t="s">
        <v>136</v>
      </c>
      <c r="CP69" t="s">
        <v>136</v>
      </c>
      <c r="CR69" t="s">
        <v>136</v>
      </c>
      <c r="CT69" t="s">
        <v>137</v>
      </c>
      <c r="CU69" t="s">
        <v>142</v>
      </c>
      <c r="CV69" t="s">
        <v>137</v>
      </c>
      <c r="CW69" t="s">
        <v>142</v>
      </c>
      <c r="CX69" t="s">
        <v>170</v>
      </c>
      <c r="CY69" t="s">
        <v>92</v>
      </c>
      <c r="CZ69" t="s">
        <v>254</v>
      </c>
      <c r="DA69">
        <v>100</v>
      </c>
      <c r="DB69" t="s">
        <v>136</v>
      </c>
      <c r="DC69" t="s">
        <v>136</v>
      </c>
      <c r="DE69" t="s">
        <v>136</v>
      </c>
      <c r="DI69" t="s">
        <v>136</v>
      </c>
      <c r="DQ69" t="s">
        <v>149</v>
      </c>
      <c r="DS69" t="s">
        <v>171</v>
      </c>
      <c r="DU69" t="s">
        <v>92</v>
      </c>
      <c r="DX69" t="s">
        <v>173</v>
      </c>
      <c r="EA69" t="s">
        <v>150</v>
      </c>
      <c r="ED69" t="s">
        <v>158</v>
      </c>
      <c r="EG69" t="s">
        <v>305</v>
      </c>
      <c r="EH69" t="s">
        <v>305</v>
      </c>
    </row>
    <row r="70" spans="1:138" x14ac:dyDescent="0.25">
      <c r="A70" t="s">
        <v>716</v>
      </c>
      <c r="C70" t="s">
        <v>683</v>
      </c>
      <c r="D70" t="s">
        <v>160</v>
      </c>
      <c r="F70" s="3" t="s">
        <v>177</v>
      </c>
      <c r="G70" s="3" t="s">
        <v>162</v>
      </c>
      <c r="H70" s="3" t="s">
        <v>303</v>
      </c>
      <c r="I70" s="3" t="s">
        <v>303</v>
      </c>
      <c r="K70">
        <v>1500</v>
      </c>
      <c r="L70">
        <v>0</v>
      </c>
      <c r="Y70">
        <v>0</v>
      </c>
      <c r="AA70" t="s">
        <v>136</v>
      </c>
      <c r="AH70" t="s">
        <v>136</v>
      </c>
      <c r="AK70" t="str">
        <f t="shared" si="8"/>
        <v>No</v>
      </c>
      <c r="AL70" t="str">
        <f t="shared" si="9"/>
        <v>No</v>
      </c>
      <c r="AM70" t="str">
        <f t="shared" si="10"/>
        <v>No</v>
      </c>
      <c r="AN70" t="str">
        <f t="shared" si="11"/>
        <v>No</v>
      </c>
      <c r="AO70"/>
      <c r="AP70"/>
      <c r="AQ70" t="s">
        <v>136</v>
      </c>
      <c r="AR70" t="s">
        <v>136</v>
      </c>
      <c r="AS70" t="s">
        <v>137</v>
      </c>
      <c r="AT70" t="s">
        <v>137</v>
      </c>
      <c r="AV70" t="s">
        <v>136</v>
      </c>
      <c r="BG70" t="s">
        <v>136</v>
      </c>
      <c r="BO70" t="s">
        <v>136</v>
      </c>
      <c r="BT70"/>
      <c r="CH70" t="s">
        <v>136</v>
      </c>
      <c r="CL70" t="s">
        <v>136</v>
      </c>
      <c r="CN70" t="s">
        <v>136</v>
      </c>
      <c r="CP70" t="s">
        <v>136</v>
      </c>
      <c r="CR70" t="s">
        <v>136</v>
      </c>
      <c r="CT70" t="s">
        <v>137</v>
      </c>
      <c r="CU70" t="s">
        <v>142</v>
      </c>
      <c r="CV70" t="s">
        <v>137</v>
      </c>
      <c r="CW70" t="s">
        <v>142</v>
      </c>
      <c r="CX70" t="s">
        <v>170</v>
      </c>
      <c r="CY70" t="s">
        <v>92</v>
      </c>
      <c r="CZ70" t="s">
        <v>254</v>
      </c>
      <c r="DA70">
        <v>100</v>
      </c>
      <c r="DB70" t="s">
        <v>136</v>
      </c>
      <c r="DC70" t="s">
        <v>136</v>
      </c>
      <c r="DE70" t="s">
        <v>136</v>
      </c>
      <c r="DI70" t="s">
        <v>136</v>
      </c>
      <c r="DQ70" t="s">
        <v>149</v>
      </c>
      <c r="DS70" t="s">
        <v>171</v>
      </c>
      <c r="DU70" t="s">
        <v>172</v>
      </c>
      <c r="DX70" t="s">
        <v>173</v>
      </c>
      <c r="EA70" t="s">
        <v>150</v>
      </c>
      <c r="ED70" t="s">
        <v>158</v>
      </c>
      <c r="EG70" t="s">
        <v>302</v>
      </c>
      <c r="EH70" t="s">
        <v>302</v>
      </c>
    </row>
    <row r="71" spans="1:138" x14ac:dyDescent="0.25">
      <c r="A71" s="10" t="s">
        <v>716</v>
      </c>
      <c r="B71" s="10"/>
      <c r="C71" s="10" t="s">
        <v>683</v>
      </c>
      <c r="D71" s="10" t="s">
        <v>133</v>
      </c>
      <c r="E71" s="10"/>
      <c r="F71" s="10" t="s">
        <v>177</v>
      </c>
      <c r="G71" s="10" t="s">
        <v>703</v>
      </c>
      <c r="H71" s="10" t="s">
        <v>178</v>
      </c>
      <c r="I71" s="10" t="s">
        <v>179</v>
      </c>
      <c r="J71" s="10"/>
      <c r="K71" s="10">
        <v>2500</v>
      </c>
      <c r="L71" s="10">
        <v>2500</v>
      </c>
      <c r="M71" s="10"/>
      <c r="N71" s="10">
        <v>50</v>
      </c>
      <c r="O71" s="10">
        <v>10</v>
      </c>
      <c r="P71" s="10">
        <v>20</v>
      </c>
      <c r="Q71" s="10">
        <v>0</v>
      </c>
      <c r="R71" s="10">
        <v>20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/>
      <c r="Y71" s="10">
        <v>100</v>
      </c>
      <c r="Z71" s="10"/>
      <c r="AA71" s="10" t="s">
        <v>137</v>
      </c>
      <c r="AB71" s="10" t="s">
        <v>180</v>
      </c>
      <c r="AC71" s="10" t="s">
        <v>181</v>
      </c>
      <c r="AD71" s="10"/>
      <c r="AE71" s="10"/>
      <c r="AF71" s="10"/>
      <c r="AG71" s="10"/>
      <c r="AH71" s="10" t="s">
        <v>137</v>
      </c>
      <c r="AI71" s="10" t="s">
        <v>182</v>
      </c>
      <c r="AJ71" s="10"/>
      <c r="AK71" s="10" t="str">
        <f t="shared" si="8"/>
        <v>No</v>
      </c>
      <c r="AL71" s="10" t="str">
        <f t="shared" si="9"/>
        <v>No</v>
      </c>
      <c r="AM71" s="10" t="str">
        <f t="shared" si="10"/>
        <v>Yes</v>
      </c>
      <c r="AN71" s="10" t="str">
        <f t="shared" si="11"/>
        <v>Yes</v>
      </c>
      <c r="AO71" s="10" t="s">
        <v>136</v>
      </c>
      <c r="AP71" s="10" t="s">
        <v>136</v>
      </c>
      <c r="AQ71" s="10" t="s">
        <v>137</v>
      </c>
      <c r="AR71" s="10" t="s">
        <v>137</v>
      </c>
      <c r="AS71" s="10" t="s">
        <v>137</v>
      </c>
      <c r="AT71" s="10" t="s">
        <v>137</v>
      </c>
      <c r="AU71" s="10"/>
      <c r="AV71" s="10" t="s">
        <v>136</v>
      </c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 t="s">
        <v>136</v>
      </c>
      <c r="BH71" s="10"/>
      <c r="BI71" s="10"/>
      <c r="BJ71" s="10"/>
      <c r="BK71" s="10"/>
      <c r="BL71" s="10"/>
      <c r="BM71" s="10"/>
      <c r="BN71" s="10"/>
      <c r="BO71" s="10" t="s">
        <v>137</v>
      </c>
      <c r="BP71" s="10">
        <v>50</v>
      </c>
      <c r="BQ71" s="10">
        <v>0</v>
      </c>
      <c r="BR71" s="10">
        <v>40</v>
      </c>
      <c r="BS71" s="10">
        <v>0</v>
      </c>
      <c r="BT71" s="10">
        <v>5</v>
      </c>
      <c r="BU71" s="10">
        <v>0</v>
      </c>
      <c r="BV71" s="10">
        <v>5</v>
      </c>
      <c r="BW71" s="10">
        <v>0</v>
      </c>
      <c r="BX71" s="10">
        <v>0</v>
      </c>
      <c r="BY71" s="10"/>
      <c r="BZ71" s="10" t="s">
        <v>183</v>
      </c>
      <c r="CA71" s="10" t="s">
        <v>136</v>
      </c>
      <c r="CB71" s="10" t="s">
        <v>184</v>
      </c>
      <c r="CC71" s="10"/>
      <c r="CD71" s="10"/>
      <c r="CE71" s="10" t="s">
        <v>185</v>
      </c>
      <c r="CF71" s="10"/>
      <c r="CG71" s="10"/>
      <c r="CH71" s="10" t="s">
        <v>137</v>
      </c>
      <c r="CI71" s="10">
        <v>40</v>
      </c>
      <c r="CJ71" s="10"/>
      <c r="CK71" s="10"/>
      <c r="CL71" s="10" t="s">
        <v>136</v>
      </c>
      <c r="CM71" s="10"/>
      <c r="CN71" s="10" t="s">
        <v>136</v>
      </c>
      <c r="CO71" s="10"/>
      <c r="CP71" s="10" t="s">
        <v>136</v>
      </c>
      <c r="CQ71" s="10"/>
      <c r="CR71" s="10" t="s">
        <v>136</v>
      </c>
      <c r="CS71" s="10"/>
      <c r="CT71" s="10" t="s">
        <v>137</v>
      </c>
      <c r="CU71" s="10" t="s">
        <v>142</v>
      </c>
      <c r="CV71" s="10" t="s">
        <v>137</v>
      </c>
      <c r="CW71" s="10" t="s">
        <v>142</v>
      </c>
      <c r="CX71" s="10" t="s">
        <v>143</v>
      </c>
      <c r="CY71" s="10" t="s">
        <v>145</v>
      </c>
      <c r="CZ71" s="10" t="s">
        <v>186</v>
      </c>
      <c r="DA71" s="10">
        <v>90</v>
      </c>
      <c r="DB71" s="10" t="s">
        <v>137</v>
      </c>
      <c r="DC71" s="10" t="s">
        <v>137</v>
      </c>
      <c r="DD71" s="10"/>
      <c r="DE71" s="10" t="s">
        <v>136</v>
      </c>
      <c r="DF71" s="10"/>
      <c r="DG71" s="10"/>
      <c r="DH71" s="10"/>
      <c r="DI71" s="10" t="s">
        <v>136</v>
      </c>
      <c r="DJ71" s="10"/>
      <c r="DK71" s="10"/>
      <c r="DL71" s="10"/>
      <c r="DM71" s="10"/>
      <c r="DN71" s="10"/>
      <c r="DO71" s="10"/>
      <c r="DP71" s="10"/>
      <c r="DQ71" s="10" t="s">
        <v>147</v>
      </c>
      <c r="DR71" s="10"/>
      <c r="DS71" s="10" t="s">
        <v>92</v>
      </c>
      <c r="DT71" s="10"/>
      <c r="DU71" s="10" t="s">
        <v>172</v>
      </c>
      <c r="DV71" s="10"/>
      <c r="DW71" s="10"/>
      <c r="DX71" s="10" t="s">
        <v>151</v>
      </c>
      <c r="DY71" s="10" t="s">
        <v>187</v>
      </c>
      <c r="DZ71" s="10"/>
      <c r="EA71" s="10" t="s">
        <v>158</v>
      </c>
      <c r="EB71" s="10" t="s">
        <v>188</v>
      </c>
      <c r="EC71" s="10"/>
      <c r="ED71" s="10" t="s">
        <v>189</v>
      </c>
      <c r="EE71" s="10" t="s">
        <v>188</v>
      </c>
      <c r="EF71" s="10"/>
      <c r="EG71" s="10" t="s">
        <v>190</v>
      </c>
      <c r="EH71" s="10" t="s">
        <v>190</v>
      </c>
    </row>
    <row r="72" spans="1:138" x14ac:dyDescent="0.25">
      <c r="A72" s="16" t="s">
        <v>716</v>
      </c>
      <c r="B72" s="16"/>
      <c r="C72" s="16" t="s">
        <v>683</v>
      </c>
      <c r="D72" s="16" t="s">
        <v>133</v>
      </c>
      <c r="E72" s="16"/>
      <c r="F72" s="16" t="s">
        <v>134</v>
      </c>
      <c r="G72" s="16" t="s">
        <v>134</v>
      </c>
      <c r="H72" s="16" t="s">
        <v>317</v>
      </c>
      <c r="I72" s="16" t="s">
        <v>317</v>
      </c>
      <c r="J72" s="16"/>
      <c r="K72" s="16">
        <v>5000</v>
      </c>
      <c r="L72" s="16">
        <v>2500</v>
      </c>
      <c r="M72" s="16"/>
      <c r="N72" s="16">
        <v>30</v>
      </c>
      <c r="O72" s="16">
        <v>20</v>
      </c>
      <c r="P72" s="16">
        <v>30</v>
      </c>
      <c r="Q72" s="16">
        <v>10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10</v>
      </c>
      <c r="X72" s="16" t="s">
        <v>154</v>
      </c>
      <c r="Y72" s="16">
        <v>100</v>
      </c>
      <c r="Z72" s="16"/>
      <c r="AA72" s="16" t="s">
        <v>137</v>
      </c>
      <c r="AB72" s="16" t="s">
        <v>135</v>
      </c>
      <c r="AC72" s="16"/>
      <c r="AD72" s="16"/>
      <c r="AE72" s="16"/>
      <c r="AF72" s="16"/>
      <c r="AG72" s="16"/>
      <c r="AH72" s="16" t="s">
        <v>137</v>
      </c>
      <c r="AI72" s="16" t="s">
        <v>155</v>
      </c>
      <c r="AJ72" s="16"/>
      <c r="AK72" s="16" t="str">
        <f t="shared" si="8"/>
        <v>Yes</v>
      </c>
      <c r="AL72" s="16" t="str">
        <f t="shared" si="9"/>
        <v>No</v>
      </c>
      <c r="AM72" s="16" t="str">
        <f t="shared" si="10"/>
        <v>Yes</v>
      </c>
      <c r="AN72" s="16" t="str">
        <f t="shared" si="11"/>
        <v>No</v>
      </c>
      <c r="AO72" s="16" t="s">
        <v>136</v>
      </c>
      <c r="AP72" s="16" t="s">
        <v>136</v>
      </c>
      <c r="AQ72" s="16" t="s">
        <v>137</v>
      </c>
      <c r="AR72" s="16" t="s">
        <v>137</v>
      </c>
      <c r="AS72" s="16" t="s">
        <v>137</v>
      </c>
      <c r="AT72" s="16" t="s">
        <v>137</v>
      </c>
      <c r="AU72" s="16"/>
      <c r="AV72" s="16" t="s">
        <v>136</v>
      </c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 t="s">
        <v>136</v>
      </c>
      <c r="BH72" s="16"/>
      <c r="BI72" s="16"/>
      <c r="BJ72" s="16"/>
      <c r="BK72" s="16"/>
      <c r="BL72" s="16"/>
      <c r="BM72" s="16"/>
      <c r="BN72" s="16"/>
      <c r="BO72" s="16" t="s">
        <v>137</v>
      </c>
      <c r="BP72" s="16">
        <v>50</v>
      </c>
      <c r="BQ72" s="16">
        <v>10</v>
      </c>
      <c r="BR72" s="16">
        <v>40</v>
      </c>
      <c r="BS72" s="16">
        <v>0</v>
      </c>
      <c r="BT72" s="16">
        <v>0</v>
      </c>
      <c r="BU72" s="16">
        <v>0</v>
      </c>
      <c r="BV72" s="16">
        <v>10</v>
      </c>
      <c r="BW72" s="16">
        <v>0</v>
      </c>
      <c r="BX72" s="16">
        <v>0</v>
      </c>
      <c r="BY72" s="16"/>
      <c r="BZ72" s="16" t="s">
        <v>156</v>
      </c>
      <c r="CA72" s="16" t="s">
        <v>137</v>
      </c>
      <c r="CB72" s="16"/>
      <c r="CC72" s="16"/>
      <c r="CD72" s="16"/>
      <c r="CE72" s="16"/>
      <c r="CF72" s="16" t="s">
        <v>140</v>
      </c>
      <c r="CG72" s="16"/>
      <c r="CH72" s="16" t="s">
        <v>136</v>
      </c>
      <c r="CI72" s="16"/>
      <c r="CJ72" s="16"/>
      <c r="CK72" s="16"/>
      <c r="CL72" s="16" t="s">
        <v>136</v>
      </c>
      <c r="CM72" s="16"/>
      <c r="CN72" s="16" t="s">
        <v>136</v>
      </c>
      <c r="CO72" s="16"/>
      <c r="CP72" s="16" t="s">
        <v>136</v>
      </c>
      <c r="CQ72" s="16"/>
      <c r="CR72" s="16" t="s">
        <v>136</v>
      </c>
      <c r="CS72" s="16"/>
      <c r="CT72" s="16" t="s">
        <v>137</v>
      </c>
      <c r="CU72" s="16" t="s">
        <v>142</v>
      </c>
      <c r="CV72" s="16" t="s">
        <v>137</v>
      </c>
      <c r="CW72" s="16" t="s">
        <v>142</v>
      </c>
      <c r="CX72" s="16" t="s">
        <v>143</v>
      </c>
      <c r="CY72" s="16" t="s">
        <v>145</v>
      </c>
      <c r="CZ72" s="16" t="s">
        <v>144</v>
      </c>
      <c r="DA72" s="16">
        <v>80</v>
      </c>
      <c r="DB72" s="16" t="s">
        <v>137</v>
      </c>
      <c r="DC72" s="16" t="s">
        <v>157</v>
      </c>
      <c r="DD72" s="16"/>
      <c r="DE72" s="16" t="s">
        <v>137</v>
      </c>
      <c r="DF72" s="16" t="s">
        <v>528</v>
      </c>
      <c r="DG72" s="16"/>
      <c r="DH72" s="16"/>
      <c r="DI72" s="16" t="s">
        <v>136</v>
      </c>
      <c r="DJ72" s="16"/>
      <c r="DK72" s="16"/>
      <c r="DL72" s="16"/>
      <c r="DM72" s="16"/>
      <c r="DN72" s="16"/>
      <c r="DO72" s="16"/>
      <c r="DP72" s="16"/>
      <c r="DQ72" s="16" t="s">
        <v>147</v>
      </c>
      <c r="DR72" s="16"/>
      <c r="DS72" s="16" t="s">
        <v>148</v>
      </c>
      <c r="DT72" s="16"/>
      <c r="DU72" s="16" t="s">
        <v>149</v>
      </c>
      <c r="DV72" s="16"/>
      <c r="DW72" s="16"/>
      <c r="DX72" s="16" t="s">
        <v>152</v>
      </c>
      <c r="DY72" s="16"/>
      <c r="DZ72" s="16"/>
      <c r="EA72" s="16" t="s">
        <v>151</v>
      </c>
      <c r="EB72" s="16"/>
      <c r="EC72" s="16"/>
      <c r="ED72" s="16" t="s">
        <v>158</v>
      </c>
      <c r="EE72" s="16"/>
      <c r="EF72" s="16"/>
      <c r="EG72" s="16" t="s">
        <v>159</v>
      </c>
      <c r="EH72" s="16" t="s">
        <v>159</v>
      </c>
    </row>
    <row r="73" spans="1:138" x14ac:dyDescent="0.25">
      <c r="A73" t="s">
        <v>716</v>
      </c>
      <c r="C73" t="s">
        <v>683</v>
      </c>
      <c r="D73" t="s">
        <v>133</v>
      </c>
      <c r="F73" s="3" t="s">
        <v>134</v>
      </c>
      <c r="G73" s="3" t="s">
        <v>134</v>
      </c>
      <c r="H73" s="3" t="s">
        <v>317</v>
      </c>
      <c r="I73" s="3" t="s">
        <v>317</v>
      </c>
      <c r="K73">
        <v>10000</v>
      </c>
      <c r="L73">
        <v>7000</v>
      </c>
      <c r="N73">
        <v>30</v>
      </c>
      <c r="O73">
        <v>40</v>
      </c>
      <c r="P73" s="8">
        <v>0</v>
      </c>
      <c r="Q73">
        <v>30</v>
      </c>
      <c r="R73" s="8">
        <v>0</v>
      </c>
      <c r="S73">
        <v>0</v>
      </c>
      <c r="T73">
        <v>0</v>
      </c>
      <c r="U73">
        <v>0</v>
      </c>
      <c r="V73">
        <v>0</v>
      </c>
      <c r="W73">
        <v>0</v>
      </c>
      <c r="Y73">
        <v>100</v>
      </c>
      <c r="AA73" t="s">
        <v>136</v>
      </c>
      <c r="AH73" t="s">
        <v>137</v>
      </c>
      <c r="AI73" t="s">
        <v>138</v>
      </c>
      <c r="AK73" t="str">
        <f t="shared" si="8"/>
        <v>No</v>
      </c>
      <c r="AL73" t="str">
        <f t="shared" si="9"/>
        <v>No</v>
      </c>
      <c r="AM73" t="str">
        <f t="shared" si="10"/>
        <v>Yes</v>
      </c>
      <c r="AN73" t="str">
        <f t="shared" si="11"/>
        <v>No</v>
      </c>
      <c r="AO73" s="10" t="s">
        <v>136</v>
      </c>
      <c r="AP73" s="10" t="s">
        <v>136</v>
      </c>
      <c r="AQ73" t="s">
        <v>137</v>
      </c>
      <c r="AR73" t="s">
        <v>137</v>
      </c>
      <c r="AS73" t="s">
        <v>137</v>
      </c>
      <c r="AT73" t="s">
        <v>137</v>
      </c>
      <c r="AV73" t="s">
        <v>136</v>
      </c>
      <c r="BG73" t="s">
        <v>136</v>
      </c>
      <c r="BO73" t="s">
        <v>137</v>
      </c>
      <c r="BP73">
        <v>50</v>
      </c>
      <c r="BQ73">
        <v>10</v>
      </c>
      <c r="BR73">
        <v>0</v>
      </c>
      <c r="BS73">
        <v>0</v>
      </c>
      <c r="BT73" s="10">
        <v>10</v>
      </c>
      <c r="BU73">
        <v>0</v>
      </c>
      <c r="BV73">
        <v>20</v>
      </c>
      <c r="BW73">
        <v>0</v>
      </c>
      <c r="BX73">
        <v>0</v>
      </c>
      <c r="BZ73" t="s">
        <v>139</v>
      </c>
      <c r="CA73" t="s">
        <v>137</v>
      </c>
      <c r="CF73" t="s">
        <v>140</v>
      </c>
      <c r="CH73" t="s">
        <v>137</v>
      </c>
      <c r="CI73">
        <v>10</v>
      </c>
      <c r="CL73" t="s">
        <v>141</v>
      </c>
      <c r="CM73" t="s">
        <v>142</v>
      </c>
      <c r="CN73" t="s">
        <v>136</v>
      </c>
      <c r="CP73" t="s">
        <v>136</v>
      </c>
      <c r="CR73" t="s">
        <v>136</v>
      </c>
      <c r="CT73" t="s">
        <v>137</v>
      </c>
      <c r="CU73" t="s">
        <v>142</v>
      </c>
      <c r="CV73" t="s">
        <v>137</v>
      </c>
      <c r="CW73" t="s">
        <v>142</v>
      </c>
      <c r="CX73" t="s">
        <v>143</v>
      </c>
      <c r="CY73" t="s">
        <v>144</v>
      </c>
      <c r="CZ73" t="s">
        <v>145</v>
      </c>
      <c r="DA73">
        <v>80</v>
      </c>
      <c r="DB73" t="s">
        <v>137</v>
      </c>
      <c r="DC73" t="s">
        <v>137</v>
      </c>
      <c r="DE73" t="s">
        <v>137</v>
      </c>
      <c r="DF73" t="s">
        <v>528</v>
      </c>
      <c r="DI73" t="s">
        <v>136</v>
      </c>
      <c r="DQ73" t="s">
        <v>147</v>
      </c>
      <c r="DS73" t="s">
        <v>148</v>
      </c>
      <c r="DU73" t="s">
        <v>149</v>
      </c>
      <c r="DX73" t="s">
        <v>150</v>
      </c>
      <c r="EA73" t="s">
        <v>151</v>
      </c>
      <c r="ED73" t="s">
        <v>152</v>
      </c>
      <c r="EG73" t="s">
        <v>153</v>
      </c>
      <c r="EH73" t="s">
        <v>153</v>
      </c>
    </row>
    <row r="74" spans="1:138" x14ac:dyDescent="0.25">
      <c r="A74" t="s">
        <v>716</v>
      </c>
      <c r="C74" t="s">
        <v>683</v>
      </c>
      <c r="D74" t="s">
        <v>160</v>
      </c>
      <c r="F74" s="3" t="s">
        <v>134</v>
      </c>
      <c r="G74" s="3" t="s">
        <v>134</v>
      </c>
      <c r="H74" s="3" t="s">
        <v>317</v>
      </c>
      <c r="I74" s="3" t="s">
        <v>317</v>
      </c>
      <c r="K74">
        <v>2500</v>
      </c>
      <c r="L74">
        <v>0</v>
      </c>
      <c r="N74">
        <v>0</v>
      </c>
      <c r="Y74">
        <v>0</v>
      </c>
      <c r="AA74" t="s">
        <v>136</v>
      </c>
      <c r="AH74" t="s">
        <v>136</v>
      </c>
      <c r="AK74" t="str">
        <f t="shared" si="8"/>
        <v>No</v>
      </c>
      <c r="AL74" t="str">
        <f t="shared" si="9"/>
        <v>No</v>
      </c>
      <c r="AM74" t="str">
        <f t="shared" si="10"/>
        <v>No</v>
      </c>
      <c r="AN74" t="str">
        <f t="shared" si="11"/>
        <v>No</v>
      </c>
      <c r="AO74"/>
      <c r="AP74"/>
      <c r="AQ74" t="s">
        <v>136</v>
      </c>
      <c r="AR74" t="s">
        <v>137</v>
      </c>
      <c r="AS74" t="s">
        <v>136</v>
      </c>
      <c r="AT74" t="s">
        <v>136</v>
      </c>
      <c r="AV74" t="s">
        <v>136</v>
      </c>
      <c r="BG74" t="s">
        <v>136</v>
      </c>
      <c r="BO74" t="s">
        <v>136</v>
      </c>
      <c r="BT74"/>
      <c r="CH74" t="s">
        <v>136</v>
      </c>
      <c r="CL74" t="s">
        <v>136</v>
      </c>
      <c r="CN74" t="s">
        <v>136</v>
      </c>
      <c r="CP74" t="s">
        <v>136</v>
      </c>
      <c r="CR74" t="s">
        <v>136</v>
      </c>
      <c r="CT74" t="s">
        <v>137</v>
      </c>
      <c r="CU74" t="s">
        <v>142</v>
      </c>
      <c r="CV74" t="s">
        <v>137</v>
      </c>
      <c r="CW74" t="s">
        <v>142</v>
      </c>
      <c r="CX74" t="s">
        <v>170</v>
      </c>
      <c r="CY74" t="s">
        <v>92</v>
      </c>
      <c r="CZ74" t="s">
        <v>237</v>
      </c>
      <c r="DA74">
        <v>100</v>
      </c>
      <c r="DB74" t="s">
        <v>136</v>
      </c>
      <c r="DC74" t="s">
        <v>136</v>
      </c>
      <c r="DE74" t="s">
        <v>136</v>
      </c>
      <c r="DI74" t="s">
        <v>136</v>
      </c>
      <c r="DQ74" t="s">
        <v>149</v>
      </c>
      <c r="DS74" t="s">
        <v>147</v>
      </c>
      <c r="DU74" t="s">
        <v>92</v>
      </c>
      <c r="DX74" t="s">
        <v>173</v>
      </c>
      <c r="EA74" t="s">
        <v>150</v>
      </c>
      <c r="ED74" t="s">
        <v>175</v>
      </c>
      <c r="EG74" t="s">
        <v>318</v>
      </c>
      <c r="EH74" t="s">
        <v>318</v>
      </c>
    </row>
    <row r="75" spans="1:138" x14ac:dyDescent="0.25">
      <c r="A75" t="s">
        <v>716</v>
      </c>
      <c r="C75" s="2">
        <v>42057</v>
      </c>
      <c r="D75" t="s">
        <v>526</v>
      </c>
      <c r="F75" s="3" t="s">
        <v>514</v>
      </c>
      <c r="G75" s="3" t="s">
        <v>515</v>
      </c>
      <c r="H75" s="3" t="s">
        <v>527</v>
      </c>
      <c r="I75" s="3" t="s">
        <v>527</v>
      </c>
      <c r="K75" s="3">
        <v>16000</v>
      </c>
      <c r="L75" s="3">
        <v>1000</v>
      </c>
      <c r="N75">
        <v>0</v>
      </c>
      <c r="O75">
        <v>90</v>
      </c>
      <c r="P75" s="8">
        <v>0</v>
      </c>
      <c r="Q75">
        <v>10</v>
      </c>
      <c r="R75" s="8">
        <v>0</v>
      </c>
      <c r="S75">
        <v>0</v>
      </c>
      <c r="T75">
        <v>0</v>
      </c>
      <c r="U75">
        <v>0</v>
      </c>
      <c r="V75">
        <v>0</v>
      </c>
      <c r="Y75">
        <v>100</v>
      </c>
      <c r="AA75" t="s">
        <v>136</v>
      </c>
      <c r="AH75" t="s">
        <v>137</v>
      </c>
      <c r="AI75" t="s">
        <v>138</v>
      </c>
      <c r="AK75" t="str">
        <f t="shared" si="8"/>
        <v>No</v>
      </c>
      <c r="AL75" t="str">
        <f t="shared" si="9"/>
        <v>No</v>
      </c>
      <c r="AM75" t="str">
        <f t="shared" si="10"/>
        <v>Yes</v>
      </c>
      <c r="AN75" t="str">
        <f t="shared" si="11"/>
        <v>No</v>
      </c>
      <c r="AO75" s="10" t="s">
        <v>136</v>
      </c>
      <c r="AP75" s="10" t="s">
        <v>136</v>
      </c>
      <c r="AQ75" t="s">
        <v>137</v>
      </c>
      <c r="AR75" t="s">
        <v>137</v>
      </c>
      <c r="AS75" t="s">
        <v>137</v>
      </c>
      <c r="AT75" t="s">
        <v>137</v>
      </c>
      <c r="AV75" t="s">
        <v>136</v>
      </c>
      <c r="BG75" t="s">
        <v>136</v>
      </c>
      <c r="BO75" t="s">
        <v>136</v>
      </c>
      <c r="BT75"/>
      <c r="CH75" t="s">
        <v>136</v>
      </c>
      <c r="CI75" s="3"/>
      <c r="CL75" t="s">
        <v>137</v>
      </c>
      <c r="CM75" t="s">
        <v>142</v>
      </c>
      <c r="CN75" t="s">
        <v>136</v>
      </c>
      <c r="CP75" t="s">
        <v>136</v>
      </c>
      <c r="CR75" t="s">
        <v>136</v>
      </c>
      <c r="CT75" t="s">
        <v>137</v>
      </c>
      <c r="CU75" t="s">
        <v>142</v>
      </c>
      <c r="CV75" t="s">
        <v>137</v>
      </c>
      <c r="CW75" t="s">
        <v>142</v>
      </c>
      <c r="CX75" t="s">
        <v>143</v>
      </c>
      <c r="CY75" t="s">
        <v>145</v>
      </c>
      <c r="CZ75" t="s">
        <v>186</v>
      </c>
      <c r="DA75">
        <v>85</v>
      </c>
      <c r="DB75" t="s">
        <v>136</v>
      </c>
      <c r="DC75" t="s">
        <v>137</v>
      </c>
      <c r="DE75" t="s">
        <v>136</v>
      </c>
      <c r="DI75" t="s">
        <v>137</v>
      </c>
      <c r="DJ75" t="s">
        <v>528</v>
      </c>
      <c r="DK75" t="s">
        <v>529</v>
      </c>
      <c r="DM75" t="s">
        <v>173</v>
      </c>
      <c r="DN75" t="s">
        <v>187</v>
      </c>
      <c r="DQ75" t="s">
        <v>148</v>
      </c>
      <c r="DS75" t="s">
        <v>149</v>
      </c>
      <c r="DU75" t="s">
        <v>172</v>
      </c>
      <c r="DX75" t="s">
        <v>148</v>
      </c>
      <c r="EA75" t="s">
        <v>150</v>
      </c>
      <c r="ED75" t="s">
        <v>174</v>
      </c>
      <c r="EG75" t="s">
        <v>530</v>
      </c>
      <c r="EH75" t="s">
        <v>530</v>
      </c>
    </row>
    <row r="76" spans="1:138" x14ac:dyDescent="0.25">
      <c r="A76" t="s">
        <v>716</v>
      </c>
      <c r="C76" t="s">
        <v>683</v>
      </c>
      <c r="D76" t="s">
        <v>160</v>
      </c>
      <c r="F76" s="3" t="s">
        <v>208</v>
      </c>
      <c r="G76" s="3" t="s">
        <v>306</v>
      </c>
      <c r="H76" s="3" t="s">
        <v>307</v>
      </c>
      <c r="I76" s="3" t="s">
        <v>307</v>
      </c>
      <c r="K76">
        <v>1000</v>
      </c>
      <c r="L76">
        <v>400</v>
      </c>
      <c r="N76">
        <v>0</v>
      </c>
      <c r="O76">
        <v>0</v>
      </c>
      <c r="P76" s="8">
        <v>0</v>
      </c>
      <c r="Q76">
        <v>0</v>
      </c>
      <c r="R76" s="8">
        <v>0</v>
      </c>
      <c r="S76">
        <v>50</v>
      </c>
      <c r="T76">
        <v>0</v>
      </c>
      <c r="U76">
        <v>0</v>
      </c>
      <c r="V76">
        <v>50</v>
      </c>
      <c r="W76">
        <v>0</v>
      </c>
      <c r="Y76">
        <v>100</v>
      </c>
      <c r="AA76" t="s">
        <v>136</v>
      </c>
      <c r="AH76" t="s">
        <v>137</v>
      </c>
      <c r="AI76" t="s">
        <v>138</v>
      </c>
      <c r="AK76" t="str">
        <f t="shared" si="8"/>
        <v>No</v>
      </c>
      <c r="AL76" t="str">
        <f t="shared" si="9"/>
        <v>No</v>
      </c>
      <c r="AM76" t="str">
        <f t="shared" si="10"/>
        <v>Yes</v>
      </c>
      <c r="AN76" t="str">
        <f t="shared" si="11"/>
        <v>No</v>
      </c>
      <c r="AO76" s="10" t="s">
        <v>136</v>
      </c>
      <c r="AP76" s="10" t="s">
        <v>136</v>
      </c>
      <c r="AQ76" t="s">
        <v>136</v>
      </c>
      <c r="AR76" t="s">
        <v>136</v>
      </c>
      <c r="AS76" t="s">
        <v>137</v>
      </c>
      <c r="AT76" t="s">
        <v>137</v>
      </c>
      <c r="AV76" t="s">
        <v>136</v>
      </c>
      <c r="BG76" t="s">
        <v>136</v>
      </c>
      <c r="BO76" t="s">
        <v>136</v>
      </c>
      <c r="BT76"/>
      <c r="CH76" t="s">
        <v>136</v>
      </c>
      <c r="CL76" t="s">
        <v>136</v>
      </c>
      <c r="CN76" t="s">
        <v>136</v>
      </c>
      <c r="CP76" t="s">
        <v>136</v>
      </c>
      <c r="CR76" t="s">
        <v>136</v>
      </c>
      <c r="CT76" t="s">
        <v>137</v>
      </c>
      <c r="CU76" t="s">
        <v>142</v>
      </c>
      <c r="CV76" t="s">
        <v>137</v>
      </c>
      <c r="CW76" t="s">
        <v>142</v>
      </c>
      <c r="CX76" t="s">
        <v>170</v>
      </c>
      <c r="CY76" t="s">
        <v>92</v>
      </c>
      <c r="CZ76" t="s">
        <v>254</v>
      </c>
      <c r="DA76">
        <v>100</v>
      </c>
      <c r="DB76" t="s">
        <v>136</v>
      </c>
      <c r="DC76" t="s">
        <v>136</v>
      </c>
      <c r="DE76" t="s">
        <v>136</v>
      </c>
      <c r="DI76" t="s">
        <v>136</v>
      </c>
      <c r="DQ76" t="s">
        <v>149</v>
      </c>
      <c r="DS76" t="s">
        <v>147</v>
      </c>
      <c r="DU76" t="s">
        <v>148</v>
      </c>
      <c r="DX76" t="s">
        <v>173</v>
      </c>
      <c r="EA76" t="s">
        <v>150</v>
      </c>
      <c r="ED76" t="s">
        <v>175</v>
      </c>
      <c r="EG76" t="s">
        <v>308</v>
      </c>
      <c r="EH76" t="s">
        <v>308</v>
      </c>
    </row>
    <row r="77" spans="1:138" x14ac:dyDescent="0.25">
      <c r="A77" t="s">
        <v>716</v>
      </c>
      <c r="C77" t="s">
        <v>683</v>
      </c>
      <c r="D77" t="s">
        <v>160</v>
      </c>
      <c r="F77" s="3" t="s">
        <v>208</v>
      </c>
      <c r="G77" s="3" t="s">
        <v>306</v>
      </c>
      <c r="H77" s="3" t="s">
        <v>307</v>
      </c>
      <c r="I77" s="3" t="s">
        <v>360</v>
      </c>
      <c r="K77">
        <v>2500</v>
      </c>
      <c r="L77">
        <v>0</v>
      </c>
      <c r="Y77">
        <v>0</v>
      </c>
      <c r="AA77" t="s">
        <v>136</v>
      </c>
      <c r="AH77" t="s">
        <v>137</v>
      </c>
      <c r="AI77" t="s">
        <v>138</v>
      </c>
      <c r="AK77" t="str">
        <f t="shared" si="8"/>
        <v>No</v>
      </c>
      <c r="AL77" t="str">
        <f t="shared" si="9"/>
        <v>No</v>
      </c>
      <c r="AM77" t="str">
        <f t="shared" si="10"/>
        <v>Yes</v>
      </c>
      <c r="AN77" t="str">
        <f t="shared" si="11"/>
        <v>No</v>
      </c>
      <c r="AO77" s="10" t="s">
        <v>136</v>
      </c>
      <c r="AP77" s="10" t="s">
        <v>136</v>
      </c>
      <c r="AQ77" t="s">
        <v>136</v>
      </c>
      <c r="AR77" t="s">
        <v>136</v>
      </c>
      <c r="AS77" t="s">
        <v>137</v>
      </c>
      <c r="AT77" t="s">
        <v>137</v>
      </c>
      <c r="AV77" t="s">
        <v>136</v>
      </c>
      <c r="BG77" t="s">
        <v>136</v>
      </c>
      <c r="BO77" t="s">
        <v>136</v>
      </c>
      <c r="BT77"/>
      <c r="CH77" t="s">
        <v>136</v>
      </c>
      <c r="CL77" t="s">
        <v>136</v>
      </c>
      <c r="CN77" t="s">
        <v>136</v>
      </c>
      <c r="CP77" t="s">
        <v>136</v>
      </c>
      <c r="CR77" t="s">
        <v>136</v>
      </c>
      <c r="CT77" t="s">
        <v>137</v>
      </c>
      <c r="CU77" t="s">
        <v>142</v>
      </c>
      <c r="CV77" t="s">
        <v>137</v>
      </c>
      <c r="CW77" t="s">
        <v>142</v>
      </c>
      <c r="CX77" t="s">
        <v>170</v>
      </c>
      <c r="CY77" t="s">
        <v>92</v>
      </c>
      <c r="CZ77" t="s">
        <v>254</v>
      </c>
      <c r="DA77">
        <v>100</v>
      </c>
      <c r="DB77" t="s">
        <v>136</v>
      </c>
      <c r="DC77" t="s">
        <v>136</v>
      </c>
      <c r="DE77" t="s">
        <v>136</v>
      </c>
      <c r="DI77" t="s">
        <v>136</v>
      </c>
      <c r="DQ77" t="s">
        <v>149</v>
      </c>
      <c r="DS77" t="s">
        <v>147</v>
      </c>
      <c r="DU77" t="s">
        <v>92</v>
      </c>
      <c r="DX77" t="s">
        <v>173</v>
      </c>
      <c r="EA77" t="s">
        <v>150</v>
      </c>
      <c r="ED77" t="s">
        <v>152</v>
      </c>
      <c r="EG77" t="s">
        <v>361</v>
      </c>
      <c r="EH77" t="s">
        <v>361</v>
      </c>
    </row>
    <row r="78" spans="1:138" x14ac:dyDescent="0.25">
      <c r="A78" t="s">
        <v>716</v>
      </c>
      <c r="C78" t="s">
        <v>683</v>
      </c>
      <c r="D78" t="s">
        <v>160</v>
      </c>
      <c r="F78" s="3" t="s">
        <v>161</v>
      </c>
      <c r="G78" s="3" t="s">
        <v>630</v>
      </c>
      <c r="H78" s="3" t="s">
        <v>711</v>
      </c>
      <c r="I78" s="3" t="s">
        <v>368</v>
      </c>
      <c r="K78">
        <v>15000</v>
      </c>
      <c r="L78">
        <v>0</v>
      </c>
      <c r="Y78">
        <v>0</v>
      </c>
      <c r="AA78" t="s">
        <v>136</v>
      </c>
      <c r="AH78" t="s">
        <v>136</v>
      </c>
      <c r="AK78" t="str">
        <f t="shared" si="8"/>
        <v>No</v>
      </c>
      <c r="AL78" t="str">
        <f t="shared" si="9"/>
        <v>No</v>
      </c>
      <c r="AM78" t="str">
        <f t="shared" si="10"/>
        <v>No</v>
      </c>
      <c r="AN78" t="str">
        <f t="shared" si="11"/>
        <v>No</v>
      </c>
      <c r="AO78"/>
      <c r="AP78"/>
      <c r="AQ78" t="s">
        <v>136</v>
      </c>
      <c r="AR78" t="s">
        <v>136</v>
      </c>
      <c r="AS78" t="s">
        <v>137</v>
      </c>
      <c r="AT78" t="s">
        <v>137</v>
      </c>
      <c r="AV78" t="s">
        <v>136</v>
      </c>
      <c r="BG78" t="s">
        <v>136</v>
      </c>
      <c r="BO78" t="s">
        <v>136</v>
      </c>
      <c r="BT78"/>
      <c r="CH78" t="s">
        <v>136</v>
      </c>
      <c r="CL78" t="s">
        <v>136</v>
      </c>
      <c r="CN78" t="s">
        <v>136</v>
      </c>
      <c r="CP78" t="s">
        <v>136</v>
      </c>
      <c r="CR78" t="s">
        <v>136</v>
      </c>
      <c r="CT78" t="s">
        <v>137</v>
      </c>
      <c r="CU78" t="s">
        <v>142</v>
      </c>
      <c r="CV78" t="s">
        <v>137</v>
      </c>
      <c r="CW78" t="s">
        <v>142</v>
      </c>
      <c r="CX78" t="s">
        <v>170</v>
      </c>
      <c r="CY78" t="s">
        <v>92</v>
      </c>
      <c r="DA78">
        <v>100</v>
      </c>
      <c r="DB78" t="s">
        <v>136</v>
      </c>
      <c r="DC78" t="s">
        <v>136</v>
      </c>
      <c r="DE78" t="s">
        <v>137</v>
      </c>
      <c r="DF78" t="s">
        <v>528</v>
      </c>
      <c r="DG78" t="s">
        <v>726</v>
      </c>
      <c r="DI78" t="s">
        <v>136</v>
      </c>
      <c r="DQ78" t="s">
        <v>149</v>
      </c>
      <c r="DS78" t="s">
        <v>147</v>
      </c>
      <c r="DU78" t="s">
        <v>171</v>
      </c>
      <c r="DX78" t="s">
        <v>173</v>
      </c>
      <c r="EA78" t="s">
        <v>152</v>
      </c>
      <c r="ED78" t="s">
        <v>158</v>
      </c>
      <c r="EG78" t="s">
        <v>369</v>
      </c>
      <c r="EH78" t="s">
        <v>369</v>
      </c>
    </row>
    <row r="79" spans="1:138" x14ac:dyDescent="0.25">
      <c r="A79" t="s">
        <v>716</v>
      </c>
      <c r="C79" t="s">
        <v>683</v>
      </c>
      <c r="D79" t="s">
        <v>160</v>
      </c>
      <c r="F79" s="3" t="s">
        <v>161</v>
      </c>
      <c r="G79" s="3" t="s">
        <v>630</v>
      </c>
      <c r="H79" s="3" t="s">
        <v>711</v>
      </c>
      <c r="I79" s="3" t="s">
        <v>368</v>
      </c>
      <c r="K79">
        <v>1500</v>
      </c>
      <c r="L79">
        <v>0</v>
      </c>
      <c r="Y79">
        <v>0</v>
      </c>
      <c r="AA79" t="s">
        <v>136</v>
      </c>
      <c r="AH79" t="s">
        <v>137</v>
      </c>
      <c r="AI79" t="s">
        <v>138</v>
      </c>
      <c r="AK79" t="str">
        <f t="shared" si="8"/>
        <v>No</v>
      </c>
      <c r="AL79" t="str">
        <f t="shared" si="9"/>
        <v>No</v>
      </c>
      <c r="AM79" t="str">
        <f t="shared" si="10"/>
        <v>Yes</v>
      </c>
      <c r="AN79" t="str">
        <f t="shared" si="11"/>
        <v>No</v>
      </c>
      <c r="AO79" s="10" t="s">
        <v>136</v>
      </c>
      <c r="AP79" s="10" t="s">
        <v>136</v>
      </c>
      <c r="AQ79" t="s">
        <v>136</v>
      </c>
      <c r="AR79" t="s">
        <v>136</v>
      </c>
      <c r="AS79" t="s">
        <v>137</v>
      </c>
      <c r="AT79" t="s">
        <v>137</v>
      </c>
      <c r="AV79" t="s">
        <v>136</v>
      </c>
      <c r="BG79" t="s">
        <v>136</v>
      </c>
      <c r="BO79" t="s">
        <v>136</v>
      </c>
      <c r="BT79"/>
      <c r="CH79" t="s">
        <v>136</v>
      </c>
      <c r="CL79" t="s">
        <v>136</v>
      </c>
      <c r="CN79" t="s">
        <v>136</v>
      </c>
      <c r="CP79" t="s">
        <v>136</v>
      </c>
      <c r="CR79" t="s">
        <v>137</v>
      </c>
      <c r="CS79" t="s">
        <v>218</v>
      </c>
      <c r="CT79" t="s">
        <v>137</v>
      </c>
      <c r="CU79" t="s">
        <v>142</v>
      </c>
      <c r="CV79" t="s">
        <v>137</v>
      </c>
      <c r="CW79" t="s">
        <v>142</v>
      </c>
      <c r="CX79" t="s">
        <v>170</v>
      </c>
      <c r="CY79" t="s">
        <v>92</v>
      </c>
      <c r="CZ79" t="s">
        <v>237</v>
      </c>
      <c r="DA79">
        <v>100</v>
      </c>
      <c r="DB79" t="s">
        <v>136</v>
      </c>
      <c r="DC79" t="s">
        <v>136</v>
      </c>
      <c r="DE79" t="s">
        <v>136</v>
      </c>
      <c r="DI79" t="s">
        <v>136</v>
      </c>
      <c r="DQ79" t="s">
        <v>149</v>
      </c>
      <c r="DS79" t="s">
        <v>172</v>
      </c>
      <c r="DU79" t="s">
        <v>221</v>
      </c>
      <c r="DX79" t="s">
        <v>173</v>
      </c>
      <c r="EA79" t="s">
        <v>175</v>
      </c>
      <c r="ED79" t="s">
        <v>158</v>
      </c>
      <c r="EG79" t="s">
        <v>370</v>
      </c>
      <c r="EH79" t="s">
        <v>370</v>
      </c>
    </row>
    <row r="80" spans="1:138" x14ac:dyDescent="0.25">
      <c r="A80" t="s">
        <v>716</v>
      </c>
      <c r="C80" t="s">
        <v>683</v>
      </c>
      <c r="D80" t="s">
        <v>223</v>
      </c>
      <c r="F80" s="3" t="s">
        <v>134</v>
      </c>
      <c r="G80" s="3" t="s">
        <v>700</v>
      </c>
      <c r="H80" s="3" t="s">
        <v>700</v>
      </c>
      <c r="I80" s="3" t="s">
        <v>397</v>
      </c>
      <c r="K80">
        <v>1000</v>
      </c>
      <c r="L80">
        <v>500</v>
      </c>
      <c r="N80">
        <v>30</v>
      </c>
      <c r="O80">
        <v>20</v>
      </c>
      <c r="V80">
        <v>50</v>
      </c>
      <c r="Y80">
        <v>100</v>
      </c>
      <c r="AA80" t="s">
        <v>136</v>
      </c>
      <c r="AH80" t="s">
        <v>137</v>
      </c>
      <c r="AI80" t="s">
        <v>138</v>
      </c>
      <c r="AK80" t="str">
        <f t="shared" si="8"/>
        <v>No</v>
      </c>
      <c r="AL80" t="str">
        <f t="shared" si="9"/>
        <v>No</v>
      </c>
      <c r="AM80" t="str">
        <f t="shared" si="10"/>
        <v>Yes</v>
      </c>
      <c r="AN80" t="str">
        <f t="shared" si="11"/>
        <v>No</v>
      </c>
      <c r="AO80" t="s">
        <v>136</v>
      </c>
      <c r="AP80" t="s">
        <v>137</v>
      </c>
      <c r="AQ80" t="s">
        <v>137</v>
      </c>
      <c r="AR80" t="s">
        <v>137</v>
      </c>
      <c r="AS80" t="s">
        <v>136</v>
      </c>
      <c r="AT80" t="s">
        <v>137</v>
      </c>
      <c r="AV80" t="s">
        <v>136</v>
      </c>
      <c r="BG80" t="s">
        <v>136</v>
      </c>
      <c r="BO80" t="s">
        <v>136</v>
      </c>
      <c r="BT80"/>
      <c r="CH80" t="s">
        <v>136</v>
      </c>
      <c r="CL80" t="s">
        <v>136</v>
      </c>
      <c r="CN80" t="s">
        <v>136</v>
      </c>
      <c r="CP80" t="s">
        <v>136</v>
      </c>
      <c r="CR80" t="s">
        <v>136</v>
      </c>
      <c r="CT80" t="s">
        <v>137</v>
      </c>
      <c r="CU80" t="s">
        <v>142</v>
      </c>
      <c r="CV80" t="s">
        <v>136</v>
      </c>
      <c r="DB80" t="s">
        <v>137</v>
      </c>
      <c r="DC80" t="s">
        <v>136</v>
      </c>
      <c r="DE80" t="s">
        <v>136</v>
      </c>
      <c r="DI80" t="s">
        <v>136</v>
      </c>
      <c r="DQ80" t="s">
        <v>171</v>
      </c>
      <c r="DS80" t="s">
        <v>148</v>
      </c>
      <c r="DU80" t="s">
        <v>149</v>
      </c>
      <c r="DX80" t="s">
        <v>173</v>
      </c>
      <c r="EA80" t="s">
        <v>175</v>
      </c>
      <c r="ED80" t="s">
        <v>151</v>
      </c>
      <c r="EG80" t="s">
        <v>398</v>
      </c>
      <c r="EH80" t="s">
        <v>398</v>
      </c>
    </row>
    <row r="81" spans="1:138" x14ac:dyDescent="0.25">
      <c r="A81" t="s">
        <v>716</v>
      </c>
      <c r="C81" t="s">
        <v>683</v>
      </c>
      <c r="D81" t="s">
        <v>160</v>
      </c>
      <c r="F81" s="3" t="s">
        <v>161</v>
      </c>
      <c r="G81" s="3" t="s">
        <v>630</v>
      </c>
      <c r="H81" s="3" t="s">
        <v>711</v>
      </c>
      <c r="I81" s="3" t="s">
        <v>371</v>
      </c>
      <c r="K81">
        <v>1000</v>
      </c>
      <c r="L81">
        <v>0</v>
      </c>
      <c r="Y81">
        <v>0</v>
      </c>
      <c r="AA81" t="s">
        <v>136</v>
      </c>
      <c r="AH81" t="s">
        <v>137</v>
      </c>
      <c r="AI81" t="s">
        <v>138</v>
      </c>
      <c r="AK81" t="str">
        <f t="shared" si="8"/>
        <v>No</v>
      </c>
      <c r="AL81" t="str">
        <f t="shared" si="9"/>
        <v>No</v>
      </c>
      <c r="AM81" t="str">
        <f t="shared" si="10"/>
        <v>Yes</v>
      </c>
      <c r="AN81" t="str">
        <f t="shared" si="11"/>
        <v>No</v>
      </c>
      <c r="AO81" s="10" t="s">
        <v>136</v>
      </c>
      <c r="AP81" s="10" t="s">
        <v>136</v>
      </c>
      <c r="AQ81" t="s">
        <v>136</v>
      </c>
      <c r="AR81" t="s">
        <v>136</v>
      </c>
      <c r="AS81" t="s">
        <v>136</v>
      </c>
      <c r="AT81" t="s">
        <v>137</v>
      </c>
      <c r="AV81" t="s">
        <v>136</v>
      </c>
      <c r="BG81" t="s">
        <v>136</v>
      </c>
      <c r="BO81" t="s">
        <v>136</v>
      </c>
      <c r="BT81"/>
      <c r="CH81" t="s">
        <v>136</v>
      </c>
      <c r="CL81" t="s">
        <v>136</v>
      </c>
      <c r="CN81" t="s">
        <v>136</v>
      </c>
      <c r="CP81" t="s">
        <v>136</v>
      </c>
      <c r="CR81" t="s">
        <v>136</v>
      </c>
      <c r="CT81" t="s">
        <v>137</v>
      </c>
      <c r="CU81" t="s">
        <v>142</v>
      </c>
      <c r="CV81" t="s">
        <v>137</v>
      </c>
      <c r="CW81" t="s">
        <v>142</v>
      </c>
      <c r="CX81" t="s">
        <v>170</v>
      </c>
      <c r="CY81" t="s">
        <v>254</v>
      </c>
      <c r="CZ81" t="s">
        <v>145</v>
      </c>
      <c r="DA81">
        <v>100</v>
      </c>
      <c r="DB81" t="s">
        <v>136</v>
      </c>
      <c r="DC81" t="s">
        <v>136</v>
      </c>
      <c r="DE81" t="s">
        <v>136</v>
      </c>
      <c r="DI81" t="s">
        <v>136</v>
      </c>
      <c r="DQ81" t="s">
        <v>149</v>
      </c>
      <c r="DS81" t="s">
        <v>171</v>
      </c>
      <c r="DU81" t="s">
        <v>172</v>
      </c>
      <c r="DX81" t="s">
        <v>173</v>
      </c>
      <c r="EA81" t="s">
        <v>189</v>
      </c>
      <c r="ED81" t="s">
        <v>150</v>
      </c>
      <c r="EG81" t="s">
        <v>372</v>
      </c>
      <c r="EH81" t="s">
        <v>372</v>
      </c>
    </row>
    <row r="82" spans="1:138" x14ac:dyDescent="0.25">
      <c r="A82" s="10" t="s">
        <v>716</v>
      </c>
      <c r="B82" s="10"/>
      <c r="C82" s="17">
        <v>42059</v>
      </c>
      <c r="D82" s="10" t="s">
        <v>531</v>
      </c>
      <c r="E82" s="10"/>
      <c r="F82" s="10" t="s">
        <v>161</v>
      </c>
      <c r="G82" s="10" t="s">
        <v>280</v>
      </c>
      <c r="H82" s="10" t="s">
        <v>642</v>
      </c>
      <c r="I82" s="10" t="s">
        <v>642</v>
      </c>
      <c r="J82" s="10"/>
      <c r="K82" s="10">
        <v>7000</v>
      </c>
      <c r="L82" s="10">
        <v>4000</v>
      </c>
      <c r="M82" s="10"/>
      <c r="N82" s="10">
        <v>20</v>
      </c>
      <c r="O82" s="10">
        <v>10</v>
      </c>
      <c r="P82" s="10">
        <v>0</v>
      </c>
      <c r="Q82" s="10">
        <v>30</v>
      </c>
      <c r="R82" s="10">
        <v>10</v>
      </c>
      <c r="S82" s="10">
        <v>0</v>
      </c>
      <c r="T82" s="10">
        <v>10</v>
      </c>
      <c r="U82" s="10">
        <v>0</v>
      </c>
      <c r="V82" s="10">
        <v>6</v>
      </c>
      <c r="W82" s="10">
        <v>0</v>
      </c>
      <c r="X82" s="10"/>
      <c r="Y82" s="10">
        <v>86</v>
      </c>
      <c r="Z82" s="10"/>
      <c r="AA82" s="10" t="s">
        <v>136</v>
      </c>
      <c r="AB82" s="10"/>
      <c r="AC82" s="10"/>
      <c r="AD82" s="10"/>
      <c r="AE82" s="10"/>
      <c r="AF82" s="10"/>
      <c r="AG82" s="10"/>
      <c r="AH82" s="10" t="s">
        <v>136</v>
      </c>
      <c r="AI82" s="10"/>
      <c r="AJ82" s="10"/>
      <c r="AK82" s="10" t="str">
        <f t="shared" si="8"/>
        <v>No</v>
      </c>
      <c r="AL82" s="10" t="str">
        <f t="shared" si="9"/>
        <v>No</v>
      </c>
      <c r="AM82" s="10" t="str">
        <f t="shared" si="10"/>
        <v>No</v>
      </c>
      <c r="AN82" s="10" t="str">
        <f t="shared" si="11"/>
        <v>No</v>
      </c>
      <c r="AQ82" s="10" t="s">
        <v>136</v>
      </c>
      <c r="AR82" s="10" t="s">
        <v>136</v>
      </c>
      <c r="AS82" s="10" t="s">
        <v>136</v>
      </c>
      <c r="AT82" s="10" t="s">
        <v>136</v>
      </c>
      <c r="AU82" s="10"/>
      <c r="AV82" s="10" t="s">
        <v>136</v>
      </c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 t="s">
        <v>136</v>
      </c>
      <c r="BH82" s="10"/>
      <c r="BI82" s="10"/>
      <c r="BJ82" s="10"/>
      <c r="BK82" s="10"/>
      <c r="BL82" s="10"/>
      <c r="BM82" s="10"/>
      <c r="BN82" s="10"/>
      <c r="BO82" s="10" t="s">
        <v>136</v>
      </c>
      <c r="BP82" s="10"/>
      <c r="BQ82" s="10"/>
      <c r="BR82" s="10"/>
      <c r="BS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 t="s">
        <v>136</v>
      </c>
      <c r="CI82" s="10"/>
      <c r="CJ82" s="10"/>
      <c r="CK82" s="10"/>
      <c r="CL82" s="10" t="s">
        <v>141</v>
      </c>
      <c r="CM82" s="10" t="s">
        <v>142</v>
      </c>
      <c r="CN82" s="10" t="s">
        <v>136</v>
      </c>
      <c r="CO82" s="10"/>
      <c r="CP82" s="10" t="s">
        <v>136</v>
      </c>
      <c r="CQ82" s="10"/>
      <c r="CR82" s="10" t="s">
        <v>136</v>
      </c>
      <c r="CS82" s="10"/>
      <c r="CT82" s="10" t="s">
        <v>141</v>
      </c>
      <c r="CU82" s="10" t="s">
        <v>142</v>
      </c>
      <c r="CV82" s="10" t="s">
        <v>137</v>
      </c>
      <c r="CW82" s="10" t="s">
        <v>142</v>
      </c>
      <c r="CX82" s="10" t="s">
        <v>170</v>
      </c>
      <c r="CY82" s="10" t="s">
        <v>143</v>
      </c>
      <c r="CZ82" s="10"/>
      <c r="DA82" s="10">
        <v>5</v>
      </c>
      <c r="DB82" s="10" t="s">
        <v>136</v>
      </c>
      <c r="DC82" s="10" t="s">
        <v>136</v>
      </c>
      <c r="DD82" s="10"/>
      <c r="DE82" s="10" t="s">
        <v>136</v>
      </c>
      <c r="DF82" s="10"/>
      <c r="DG82" s="10"/>
      <c r="DH82" s="10"/>
      <c r="DI82" s="10" t="s">
        <v>137</v>
      </c>
      <c r="DJ82" s="10" t="s">
        <v>528</v>
      </c>
      <c r="DK82" s="10"/>
      <c r="DL82" s="10"/>
      <c r="DM82" s="10" t="s">
        <v>173</v>
      </c>
      <c r="DN82" s="10"/>
      <c r="DO82" s="10"/>
      <c r="DP82" s="10"/>
      <c r="DQ82" s="10" t="s">
        <v>172</v>
      </c>
      <c r="DR82" s="10"/>
      <c r="DS82" s="10" t="s">
        <v>149</v>
      </c>
      <c r="DT82" s="10"/>
      <c r="DU82" s="10" t="s">
        <v>148</v>
      </c>
      <c r="DV82" s="10"/>
      <c r="DW82" s="10"/>
      <c r="DX82" s="10" t="s">
        <v>173</v>
      </c>
      <c r="DY82" s="10"/>
      <c r="DZ82" s="10"/>
      <c r="EA82" s="10" t="s">
        <v>150</v>
      </c>
      <c r="EB82" s="10"/>
      <c r="EC82" s="10"/>
      <c r="ED82" s="10" t="s">
        <v>174</v>
      </c>
      <c r="EE82" s="10"/>
      <c r="EF82" s="10"/>
      <c r="EG82" s="10" t="s">
        <v>643</v>
      </c>
      <c r="EH82" s="10" t="s">
        <v>643</v>
      </c>
    </row>
    <row r="83" spans="1:138" x14ac:dyDescent="0.25">
      <c r="A83" t="s">
        <v>716</v>
      </c>
      <c r="C83" t="s">
        <v>683</v>
      </c>
      <c r="D83" t="s">
        <v>223</v>
      </c>
      <c r="F83" s="3" t="s">
        <v>161</v>
      </c>
      <c r="G83" s="3" t="s">
        <v>161</v>
      </c>
      <c r="H83" s="3" t="s">
        <v>328</v>
      </c>
      <c r="I83" s="3" t="s">
        <v>329</v>
      </c>
      <c r="K83">
        <v>20000</v>
      </c>
      <c r="L83">
        <v>10000</v>
      </c>
      <c r="N83">
        <v>20</v>
      </c>
      <c r="O83">
        <v>30</v>
      </c>
      <c r="V83">
        <v>50</v>
      </c>
      <c r="Y83">
        <v>100</v>
      </c>
      <c r="AA83" t="s">
        <v>136</v>
      </c>
      <c r="AH83" t="s">
        <v>136</v>
      </c>
      <c r="AK83" t="str">
        <f t="shared" si="8"/>
        <v>No</v>
      </c>
      <c r="AL83" t="str">
        <f t="shared" si="9"/>
        <v>No</v>
      </c>
      <c r="AM83" t="str">
        <f t="shared" si="10"/>
        <v>No</v>
      </c>
      <c r="AN83" t="str">
        <f t="shared" si="11"/>
        <v>No</v>
      </c>
      <c r="AO83"/>
      <c r="AP83"/>
      <c r="AQ83" t="s">
        <v>136</v>
      </c>
      <c r="AR83" t="s">
        <v>136</v>
      </c>
      <c r="AS83" t="s">
        <v>137</v>
      </c>
      <c r="AT83" t="s">
        <v>137</v>
      </c>
      <c r="AV83" t="s">
        <v>136</v>
      </c>
      <c r="BG83" t="s">
        <v>136</v>
      </c>
      <c r="BO83" t="s">
        <v>136</v>
      </c>
      <c r="BT83"/>
      <c r="CH83" t="s">
        <v>136</v>
      </c>
      <c r="CL83" t="s">
        <v>136</v>
      </c>
      <c r="CN83" t="s">
        <v>136</v>
      </c>
      <c r="CP83" t="s">
        <v>136</v>
      </c>
      <c r="CR83" t="s">
        <v>136</v>
      </c>
      <c r="CT83" t="s">
        <v>137</v>
      </c>
      <c r="CU83" t="s">
        <v>142</v>
      </c>
      <c r="CV83" t="s">
        <v>137</v>
      </c>
      <c r="CW83" t="s">
        <v>142</v>
      </c>
      <c r="CX83" t="s">
        <v>143</v>
      </c>
      <c r="CY83" t="s">
        <v>170</v>
      </c>
      <c r="CZ83" t="s">
        <v>231</v>
      </c>
      <c r="DA83">
        <v>50</v>
      </c>
      <c r="DB83" t="s">
        <v>157</v>
      </c>
      <c r="DC83" t="s">
        <v>157</v>
      </c>
      <c r="DE83" t="s">
        <v>136</v>
      </c>
      <c r="DI83" t="s">
        <v>136</v>
      </c>
      <c r="DQ83" t="s">
        <v>148</v>
      </c>
      <c r="DS83" t="s">
        <v>149</v>
      </c>
      <c r="DU83" t="s">
        <v>172</v>
      </c>
      <c r="DX83" t="s">
        <v>173</v>
      </c>
      <c r="EA83" t="s">
        <v>175</v>
      </c>
      <c r="ED83" t="s">
        <v>259</v>
      </c>
      <c r="EG83" t="s">
        <v>330</v>
      </c>
      <c r="EH83" t="s">
        <v>330</v>
      </c>
    </row>
    <row r="84" spans="1:138" x14ac:dyDescent="0.25">
      <c r="A84" t="s">
        <v>716</v>
      </c>
      <c r="C84" t="s">
        <v>683</v>
      </c>
      <c r="D84" t="s">
        <v>160</v>
      </c>
      <c r="F84" s="3" t="s">
        <v>161</v>
      </c>
      <c r="G84" s="3" t="s">
        <v>630</v>
      </c>
      <c r="H84" s="3" t="s">
        <v>711</v>
      </c>
      <c r="I84" s="3" t="s">
        <v>711</v>
      </c>
      <c r="K84">
        <v>1000</v>
      </c>
      <c r="L84">
        <v>0</v>
      </c>
      <c r="Y84">
        <v>0</v>
      </c>
      <c r="AA84" t="s">
        <v>136</v>
      </c>
      <c r="AH84" t="s">
        <v>137</v>
      </c>
      <c r="AI84" t="s">
        <v>138</v>
      </c>
      <c r="AK84" t="str">
        <f t="shared" si="8"/>
        <v>No</v>
      </c>
      <c r="AL84" t="str">
        <f t="shared" si="9"/>
        <v>No</v>
      </c>
      <c r="AM84" t="str">
        <f t="shared" si="10"/>
        <v>Yes</v>
      </c>
      <c r="AN84" t="str">
        <f t="shared" si="11"/>
        <v>No</v>
      </c>
      <c r="AO84" t="s">
        <v>136</v>
      </c>
      <c r="AP84" t="s">
        <v>137</v>
      </c>
      <c r="AQ84" t="s">
        <v>136</v>
      </c>
      <c r="AR84" t="s">
        <v>157</v>
      </c>
      <c r="AS84" t="s">
        <v>157</v>
      </c>
      <c r="AT84" t="s">
        <v>157</v>
      </c>
      <c r="AV84" t="s">
        <v>136</v>
      </c>
      <c r="BG84" t="s">
        <v>136</v>
      </c>
      <c r="BO84" t="s">
        <v>136</v>
      </c>
      <c r="BT84"/>
      <c r="CH84" t="s">
        <v>136</v>
      </c>
      <c r="CL84" t="s">
        <v>136</v>
      </c>
      <c r="CN84" t="s">
        <v>136</v>
      </c>
      <c r="CP84" t="s">
        <v>136</v>
      </c>
      <c r="CR84" t="s">
        <v>136</v>
      </c>
      <c r="CT84" t="s">
        <v>137</v>
      </c>
      <c r="CU84" t="s">
        <v>142</v>
      </c>
      <c r="CV84" t="s">
        <v>137</v>
      </c>
      <c r="CW84" t="s">
        <v>142</v>
      </c>
      <c r="CX84" t="s">
        <v>170</v>
      </c>
      <c r="CY84" t="s">
        <v>254</v>
      </c>
      <c r="CZ84" t="s">
        <v>92</v>
      </c>
      <c r="DA84">
        <v>100</v>
      </c>
      <c r="DB84" t="s">
        <v>136</v>
      </c>
      <c r="DC84" t="s">
        <v>136</v>
      </c>
      <c r="DE84" t="s">
        <v>136</v>
      </c>
      <c r="DI84" t="s">
        <v>136</v>
      </c>
      <c r="DQ84" t="s">
        <v>149</v>
      </c>
      <c r="DS84" t="s">
        <v>171</v>
      </c>
      <c r="DU84" t="s">
        <v>172</v>
      </c>
      <c r="DX84" t="s">
        <v>173</v>
      </c>
      <c r="EA84" t="s">
        <v>150</v>
      </c>
      <c r="ED84" t="s">
        <v>175</v>
      </c>
      <c r="EG84" t="s">
        <v>373</v>
      </c>
      <c r="EH84" t="s">
        <v>373</v>
      </c>
    </row>
    <row r="85" spans="1:138" x14ac:dyDescent="0.25">
      <c r="A85" t="s">
        <v>716</v>
      </c>
      <c r="C85" t="s">
        <v>683</v>
      </c>
      <c r="D85" t="s">
        <v>160</v>
      </c>
      <c r="F85" s="3" t="s">
        <v>208</v>
      </c>
      <c r="G85" s="3" t="s">
        <v>690</v>
      </c>
      <c r="H85" s="3" t="s">
        <v>374</v>
      </c>
      <c r="I85" s="3" t="s">
        <v>374</v>
      </c>
      <c r="K85">
        <v>1000</v>
      </c>
      <c r="L85">
        <v>0</v>
      </c>
      <c r="Y85">
        <v>0</v>
      </c>
      <c r="AA85" t="s">
        <v>136</v>
      </c>
      <c r="AH85" t="s">
        <v>137</v>
      </c>
      <c r="AI85" t="s">
        <v>138</v>
      </c>
      <c r="AK85" t="str">
        <f t="shared" si="8"/>
        <v>No</v>
      </c>
      <c r="AL85" t="str">
        <f t="shared" si="9"/>
        <v>No</v>
      </c>
      <c r="AM85" t="str">
        <f t="shared" si="10"/>
        <v>Yes</v>
      </c>
      <c r="AN85" t="str">
        <f t="shared" si="11"/>
        <v>No</v>
      </c>
      <c r="AO85" t="s">
        <v>136</v>
      </c>
      <c r="AP85" t="s">
        <v>137</v>
      </c>
      <c r="AQ85" t="s">
        <v>136</v>
      </c>
      <c r="AR85" t="s">
        <v>157</v>
      </c>
      <c r="AS85" t="s">
        <v>157</v>
      </c>
      <c r="AT85" t="s">
        <v>157</v>
      </c>
      <c r="AV85" t="s">
        <v>136</v>
      </c>
      <c r="BG85" t="s">
        <v>136</v>
      </c>
      <c r="BO85" t="s">
        <v>136</v>
      </c>
      <c r="BT85"/>
      <c r="CH85" t="s">
        <v>157</v>
      </c>
      <c r="CL85" t="s">
        <v>136</v>
      </c>
      <c r="CN85" t="s">
        <v>136</v>
      </c>
      <c r="CP85" t="s">
        <v>136</v>
      </c>
      <c r="CR85" t="s">
        <v>136</v>
      </c>
      <c r="CT85" t="s">
        <v>137</v>
      </c>
      <c r="CU85" t="s">
        <v>142</v>
      </c>
      <c r="CV85" t="s">
        <v>137</v>
      </c>
      <c r="CW85" t="s">
        <v>142</v>
      </c>
      <c r="CX85" t="s">
        <v>170</v>
      </c>
      <c r="CY85" t="s">
        <v>92</v>
      </c>
      <c r="CZ85" t="s">
        <v>254</v>
      </c>
      <c r="DA85">
        <v>100</v>
      </c>
      <c r="DB85" t="s">
        <v>136</v>
      </c>
      <c r="DC85" t="s">
        <v>157</v>
      </c>
      <c r="DE85" t="s">
        <v>136</v>
      </c>
      <c r="DI85" t="s">
        <v>136</v>
      </c>
      <c r="DQ85" t="s">
        <v>149</v>
      </c>
      <c r="DS85" t="s">
        <v>171</v>
      </c>
      <c r="DU85" t="s">
        <v>172</v>
      </c>
      <c r="DX85" t="s">
        <v>173</v>
      </c>
      <c r="EA85" t="s">
        <v>150</v>
      </c>
      <c r="ED85" t="s">
        <v>151</v>
      </c>
      <c r="EG85" t="s">
        <v>385</v>
      </c>
      <c r="EH85" t="s">
        <v>385</v>
      </c>
    </row>
    <row r="86" spans="1:138" x14ac:dyDescent="0.25">
      <c r="A86" t="s">
        <v>716</v>
      </c>
      <c r="C86" t="s">
        <v>683</v>
      </c>
      <c r="D86" t="s">
        <v>160</v>
      </c>
      <c r="F86" s="3" t="s">
        <v>208</v>
      </c>
      <c r="G86" s="3" t="s">
        <v>690</v>
      </c>
      <c r="H86" s="3" t="s">
        <v>374</v>
      </c>
      <c r="I86" s="3" t="s">
        <v>374</v>
      </c>
      <c r="K86">
        <v>4000</v>
      </c>
      <c r="L86">
        <v>0</v>
      </c>
      <c r="Y86">
        <v>0</v>
      </c>
      <c r="AA86" t="s">
        <v>136</v>
      </c>
      <c r="AH86" t="s">
        <v>137</v>
      </c>
      <c r="AI86" t="s">
        <v>138</v>
      </c>
      <c r="AK86" t="str">
        <f t="shared" si="8"/>
        <v>No</v>
      </c>
      <c r="AL86" t="str">
        <f t="shared" si="9"/>
        <v>No</v>
      </c>
      <c r="AM86" t="str">
        <f t="shared" si="10"/>
        <v>Yes</v>
      </c>
      <c r="AN86" t="str">
        <f t="shared" si="11"/>
        <v>No</v>
      </c>
      <c r="AO86" t="s">
        <v>136</v>
      </c>
      <c r="AP86" t="s">
        <v>137</v>
      </c>
      <c r="AQ86" t="s">
        <v>136</v>
      </c>
      <c r="AR86" t="s">
        <v>136</v>
      </c>
      <c r="AS86" t="s">
        <v>136</v>
      </c>
      <c r="AT86" t="s">
        <v>157</v>
      </c>
      <c r="AV86" t="s">
        <v>157</v>
      </c>
      <c r="BG86" t="s">
        <v>157</v>
      </c>
      <c r="BO86" t="s">
        <v>157</v>
      </c>
      <c r="BT86"/>
      <c r="CH86" t="s">
        <v>136</v>
      </c>
      <c r="CL86" t="s">
        <v>136</v>
      </c>
      <c r="CN86" t="s">
        <v>136</v>
      </c>
      <c r="CP86" t="s">
        <v>136</v>
      </c>
      <c r="CR86" t="s">
        <v>136</v>
      </c>
      <c r="CT86" t="s">
        <v>137</v>
      </c>
      <c r="CU86" t="s">
        <v>142</v>
      </c>
      <c r="CV86" t="s">
        <v>137</v>
      </c>
      <c r="CW86" t="s">
        <v>142</v>
      </c>
      <c r="CX86" t="s">
        <v>170</v>
      </c>
      <c r="CY86" t="s">
        <v>92</v>
      </c>
      <c r="CZ86" t="s">
        <v>254</v>
      </c>
      <c r="DA86">
        <v>100</v>
      </c>
      <c r="DB86" t="s">
        <v>136</v>
      </c>
      <c r="DC86" t="s">
        <v>136</v>
      </c>
      <c r="DE86" t="s">
        <v>136</v>
      </c>
      <c r="DI86" t="s">
        <v>136</v>
      </c>
      <c r="DQ86" t="s">
        <v>149</v>
      </c>
      <c r="DS86" t="s">
        <v>147</v>
      </c>
      <c r="DU86" t="s">
        <v>172</v>
      </c>
      <c r="DX86" t="s">
        <v>173</v>
      </c>
      <c r="EA86" t="s">
        <v>150</v>
      </c>
      <c r="ED86" t="s">
        <v>158</v>
      </c>
      <c r="EG86" t="s">
        <v>375</v>
      </c>
      <c r="EH86" t="s">
        <v>375</v>
      </c>
    </row>
    <row r="87" spans="1:138" x14ac:dyDescent="0.25">
      <c r="A87" t="s">
        <v>716</v>
      </c>
      <c r="C87" t="s">
        <v>683</v>
      </c>
      <c r="D87" t="s">
        <v>160</v>
      </c>
      <c r="F87" s="3" t="s">
        <v>208</v>
      </c>
      <c r="G87" s="3" t="s">
        <v>690</v>
      </c>
      <c r="H87" s="3" t="s">
        <v>374</v>
      </c>
      <c r="I87" s="3" t="s">
        <v>374</v>
      </c>
      <c r="K87">
        <v>500</v>
      </c>
      <c r="L87">
        <v>0</v>
      </c>
      <c r="Y87">
        <v>0</v>
      </c>
      <c r="AA87" t="s">
        <v>136</v>
      </c>
      <c r="AH87" t="s">
        <v>137</v>
      </c>
      <c r="AI87" t="s">
        <v>138</v>
      </c>
      <c r="AK87" t="str">
        <f t="shared" si="8"/>
        <v>No</v>
      </c>
      <c r="AL87" t="str">
        <f t="shared" si="9"/>
        <v>No</v>
      </c>
      <c r="AM87" t="str">
        <f t="shared" si="10"/>
        <v>Yes</v>
      </c>
      <c r="AN87" t="str">
        <f t="shared" si="11"/>
        <v>No</v>
      </c>
      <c r="AO87" t="s">
        <v>136</v>
      </c>
      <c r="AP87" t="s">
        <v>137</v>
      </c>
      <c r="AQ87" t="s">
        <v>136</v>
      </c>
      <c r="AR87" t="s">
        <v>136</v>
      </c>
      <c r="AS87" t="s">
        <v>136</v>
      </c>
      <c r="AT87" t="s">
        <v>137</v>
      </c>
      <c r="AV87" t="s">
        <v>136</v>
      </c>
      <c r="BG87" t="s">
        <v>136</v>
      </c>
      <c r="BO87" t="s">
        <v>136</v>
      </c>
      <c r="BT87"/>
      <c r="CH87" t="s">
        <v>136</v>
      </c>
      <c r="CL87" t="s">
        <v>136</v>
      </c>
      <c r="CN87" t="s">
        <v>136</v>
      </c>
      <c r="CP87" t="s">
        <v>136</v>
      </c>
      <c r="CR87" t="s">
        <v>136</v>
      </c>
      <c r="CT87" t="s">
        <v>137</v>
      </c>
      <c r="CU87" t="s">
        <v>142</v>
      </c>
      <c r="CV87" t="s">
        <v>137</v>
      </c>
      <c r="CW87" t="s">
        <v>142</v>
      </c>
      <c r="CX87" t="s">
        <v>170</v>
      </c>
      <c r="CY87" t="s">
        <v>92</v>
      </c>
      <c r="CZ87" t="s">
        <v>254</v>
      </c>
      <c r="DA87">
        <v>100</v>
      </c>
      <c r="DB87" t="s">
        <v>136</v>
      </c>
      <c r="DC87" t="s">
        <v>136</v>
      </c>
      <c r="DE87" t="s">
        <v>136</v>
      </c>
      <c r="DI87" t="s">
        <v>136</v>
      </c>
      <c r="DQ87" t="s">
        <v>149</v>
      </c>
      <c r="DS87" t="s">
        <v>171</v>
      </c>
      <c r="DU87" t="s">
        <v>92</v>
      </c>
      <c r="DX87" t="s">
        <v>173</v>
      </c>
      <c r="EA87" t="s">
        <v>150</v>
      </c>
      <c r="ED87" t="s">
        <v>158</v>
      </c>
      <c r="EG87" t="s">
        <v>382</v>
      </c>
      <c r="EH87" t="s">
        <v>382</v>
      </c>
    </row>
    <row r="88" spans="1:138" x14ac:dyDescent="0.25">
      <c r="A88" t="s">
        <v>716</v>
      </c>
      <c r="C88" t="s">
        <v>683</v>
      </c>
      <c r="D88" t="s">
        <v>160</v>
      </c>
      <c r="F88" s="3" t="s">
        <v>296</v>
      </c>
      <c r="G88" s="3" t="s">
        <v>296</v>
      </c>
      <c r="H88" s="3" t="s">
        <v>296</v>
      </c>
      <c r="I88" s="3" t="s">
        <v>296</v>
      </c>
      <c r="K88">
        <v>200</v>
      </c>
      <c r="L88">
        <v>0</v>
      </c>
      <c r="Y88">
        <v>0</v>
      </c>
      <c r="AA88" t="s">
        <v>136</v>
      </c>
      <c r="AH88" t="s">
        <v>137</v>
      </c>
      <c r="AI88" t="s">
        <v>138</v>
      </c>
      <c r="AK88" t="str">
        <f t="shared" si="8"/>
        <v>No</v>
      </c>
      <c r="AL88" t="str">
        <f t="shared" si="9"/>
        <v>No</v>
      </c>
      <c r="AM88" t="str">
        <f t="shared" si="10"/>
        <v>Yes</v>
      </c>
      <c r="AN88" t="str">
        <f t="shared" si="11"/>
        <v>No</v>
      </c>
      <c r="AO88" t="s">
        <v>136</v>
      </c>
      <c r="AP88" t="s">
        <v>137</v>
      </c>
      <c r="AQ88" t="s">
        <v>137</v>
      </c>
      <c r="AR88" t="s">
        <v>157</v>
      </c>
      <c r="AS88" t="s">
        <v>157</v>
      </c>
      <c r="AT88" t="s">
        <v>157</v>
      </c>
      <c r="AV88" t="s">
        <v>136</v>
      </c>
      <c r="BG88" t="s">
        <v>136</v>
      </c>
      <c r="BO88" t="s">
        <v>136</v>
      </c>
      <c r="BT88"/>
      <c r="CH88" t="s">
        <v>136</v>
      </c>
      <c r="CL88" t="s">
        <v>136</v>
      </c>
      <c r="CN88" t="s">
        <v>136</v>
      </c>
      <c r="CP88" t="s">
        <v>136</v>
      </c>
      <c r="CR88" t="s">
        <v>136</v>
      </c>
      <c r="CT88" t="s">
        <v>137</v>
      </c>
      <c r="CU88" t="s">
        <v>142</v>
      </c>
      <c r="CV88" t="s">
        <v>137</v>
      </c>
      <c r="CW88" t="s">
        <v>142</v>
      </c>
      <c r="CX88" t="s">
        <v>170</v>
      </c>
      <c r="CY88" t="s">
        <v>92</v>
      </c>
      <c r="CZ88" t="s">
        <v>386</v>
      </c>
      <c r="DA88">
        <v>100</v>
      </c>
      <c r="DB88" t="s">
        <v>136</v>
      </c>
      <c r="DC88" t="s">
        <v>136</v>
      </c>
      <c r="DE88" t="s">
        <v>136</v>
      </c>
      <c r="DI88" t="s">
        <v>136</v>
      </c>
      <c r="DQ88" t="s">
        <v>149</v>
      </c>
      <c r="DS88" t="s">
        <v>172</v>
      </c>
      <c r="DU88" t="s">
        <v>221</v>
      </c>
      <c r="DX88" t="s">
        <v>173</v>
      </c>
      <c r="EA88" t="s">
        <v>150</v>
      </c>
      <c r="ED88" t="s">
        <v>158</v>
      </c>
      <c r="EG88" t="s">
        <v>387</v>
      </c>
      <c r="EH88" t="s">
        <v>387</v>
      </c>
    </row>
    <row r="89" spans="1:138" x14ac:dyDescent="0.25">
      <c r="A89" t="s">
        <v>716</v>
      </c>
      <c r="C89" t="s">
        <v>683</v>
      </c>
      <c r="D89" t="s">
        <v>160</v>
      </c>
      <c r="F89" s="3" t="s">
        <v>296</v>
      </c>
      <c r="G89" s="3" t="s">
        <v>296</v>
      </c>
      <c r="H89" s="3" t="s">
        <v>296</v>
      </c>
      <c r="I89" s="3" t="s">
        <v>296</v>
      </c>
      <c r="K89">
        <v>2000</v>
      </c>
      <c r="L89">
        <v>0</v>
      </c>
      <c r="Y89">
        <v>0</v>
      </c>
      <c r="AA89" t="s">
        <v>136</v>
      </c>
      <c r="AH89" t="s">
        <v>137</v>
      </c>
      <c r="AI89" t="s">
        <v>138</v>
      </c>
      <c r="AK89" t="str">
        <f t="shared" si="8"/>
        <v>No</v>
      </c>
      <c r="AL89" t="str">
        <f t="shared" si="9"/>
        <v>No</v>
      </c>
      <c r="AM89" t="str">
        <f t="shared" si="10"/>
        <v>Yes</v>
      </c>
      <c r="AN89" t="str">
        <f t="shared" si="11"/>
        <v>No</v>
      </c>
      <c r="AO89" s="10" t="s">
        <v>136</v>
      </c>
      <c r="AP89" s="10" t="s">
        <v>136</v>
      </c>
      <c r="AQ89" t="s">
        <v>137</v>
      </c>
      <c r="AR89" t="s">
        <v>136</v>
      </c>
      <c r="AS89" t="s">
        <v>157</v>
      </c>
      <c r="AT89" t="s">
        <v>157</v>
      </c>
      <c r="AV89" t="s">
        <v>136</v>
      </c>
      <c r="BG89" t="s">
        <v>136</v>
      </c>
      <c r="BO89" t="s">
        <v>136</v>
      </c>
      <c r="BT89"/>
      <c r="CH89" t="s">
        <v>136</v>
      </c>
      <c r="CL89" t="s">
        <v>136</v>
      </c>
      <c r="CN89" t="s">
        <v>136</v>
      </c>
      <c r="CP89" t="s">
        <v>136</v>
      </c>
      <c r="CR89" t="s">
        <v>136</v>
      </c>
      <c r="CT89" t="s">
        <v>137</v>
      </c>
      <c r="CU89" t="s">
        <v>142</v>
      </c>
      <c r="CV89" t="s">
        <v>137</v>
      </c>
      <c r="CW89" t="s">
        <v>142</v>
      </c>
      <c r="CX89" t="s">
        <v>92</v>
      </c>
      <c r="CY89" t="s">
        <v>170</v>
      </c>
      <c r="CZ89" t="s">
        <v>186</v>
      </c>
      <c r="DA89">
        <v>100</v>
      </c>
      <c r="DB89" t="s">
        <v>136</v>
      </c>
      <c r="DC89" t="s">
        <v>136</v>
      </c>
      <c r="DE89" t="s">
        <v>136</v>
      </c>
      <c r="DI89" t="s">
        <v>136</v>
      </c>
      <c r="DQ89" t="s">
        <v>149</v>
      </c>
      <c r="DS89" t="s">
        <v>172</v>
      </c>
      <c r="DU89" t="s">
        <v>221</v>
      </c>
      <c r="DX89" t="s">
        <v>173</v>
      </c>
      <c r="EA89" t="s">
        <v>158</v>
      </c>
      <c r="ED89" t="s">
        <v>150</v>
      </c>
      <c r="EG89" t="s">
        <v>389</v>
      </c>
      <c r="EH89" t="s">
        <v>389</v>
      </c>
    </row>
    <row r="90" spans="1:138" x14ac:dyDescent="0.25">
      <c r="A90" t="s">
        <v>716</v>
      </c>
      <c r="C90" t="s">
        <v>683</v>
      </c>
      <c r="D90" t="s">
        <v>160</v>
      </c>
      <c r="F90" s="3" t="s">
        <v>296</v>
      </c>
      <c r="G90" s="3" t="s">
        <v>296</v>
      </c>
      <c r="H90" s="3" t="s">
        <v>296</v>
      </c>
      <c r="I90" s="3" t="s">
        <v>296</v>
      </c>
      <c r="K90">
        <v>700</v>
      </c>
      <c r="L90">
        <v>0</v>
      </c>
      <c r="Y90">
        <v>0</v>
      </c>
      <c r="AA90" t="s">
        <v>136</v>
      </c>
      <c r="AH90" t="s">
        <v>137</v>
      </c>
      <c r="AI90" t="s">
        <v>138</v>
      </c>
      <c r="AK90" t="str">
        <f t="shared" si="8"/>
        <v>No</v>
      </c>
      <c r="AL90" t="str">
        <f t="shared" si="9"/>
        <v>No</v>
      </c>
      <c r="AM90" t="str">
        <f t="shared" si="10"/>
        <v>Yes</v>
      </c>
      <c r="AN90" t="str">
        <f t="shared" si="11"/>
        <v>No</v>
      </c>
      <c r="AO90" t="s">
        <v>137</v>
      </c>
      <c r="AP90" t="s">
        <v>137</v>
      </c>
      <c r="AQ90" t="s">
        <v>136</v>
      </c>
      <c r="AR90" t="s">
        <v>136</v>
      </c>
      <c r="AS90" t="s">
        <v>136</v>
      </c>
      <c r="AT90" t="s">
        <v>136</v>
      </c>
      <c r="AV90" t="s">
        <v>136</v>
      </c>
      <c r="BG90" t="s">
        <v>136</v>
      </c>
      <c r="BO90" t="s">
        <v>136</v>
      </c>
      <c r="BT90"/>
      <c r="CH90" t="s">
        <v>136</v>
      </c>
      <c r="CL90" t="s">
        <v>136</v>
      </c>
      <c r="CN90" t="s">
        <v>136</v>
      </c>
      <c r="CP90" t="s">
        <v>136</v>
      </c>
      <c r="CR90" t="s">
        <v>136</v>
      </c>
      <c r="CT90" t="s">
        <v>137</v>
      </c>
      <c r="CU90" t="s">
        <v>142</v>
      </c>
      <c r="CV90" t="s">
        <v>137</v>
      </c>
      <c r="CW90" t="s">
        <v>142</v>
      </c>
      <c r="CX90" t="s">
        <v>170</v>
      </c>
      <c r="CY90" t="s">
        <v>92</v>
      </c>
      <c r="CZ90" t="s">
        <v>145</v>
      </c>
      <c r="DA90">
        <v>100</v>
      </c>
      <c r="DB90" t="s">
        <v>136</v>
      </c>
      <c r="DC90" t="s">
        <v>136</v>
      </c>
      <c r="DE90" t="s">
        <v>136</v>
      </c>
      <c r="DI90" t="s">
        <v>136</v>
      </c>
      <c r="DQ90" t="s">
        <v>149</v>
      </c>
      <c r="DS90" t="s">
        <v>171</v>
      </c>
      <c r="DU90" t="s">
        <v>148</v>
      </c>
      <c r="DX90" t="s">
        <v>173</v>
      </c>
      <c r="EA90" t="s">
        <v>150</v>
      </c>
      <c r="ED90" t="s">
        <v>151</v>
      </c>
      <c r="EG90" t="s">
        <v>407</v>
      </c>
      <c r="EH90" t="s">
        <v>407</v>
      </c>
    </row>
    <row r="91" spans="1:138" x14ac:dyDescent="0.25">
      <c r="A91" t="s">
        <v>716</v>
      </c>
      <c r="C91" t="s">
        <v>683</v>
      </c>
      <c r="D91" t="s">
        <v>160</v>
      </c>
      <c r="F91" s="3" t="s">
        <v>296</v>
      </c>
      <c r="G91" s="3" t="s">
        <v>296</v>
      </c>
      <c r="H91" s="3" t="s">
        <v>296</v>
      </c>
      <c r="I91" s="3" t="s">
        <v>296</v>
      </c>
      <c r="K91">
        <v>1000</v>
      </c>
      <c r="L91">
        <v>0</v>
      </c>
      <c r="Y91">
        <v>0</v>
      </c>
      <c r="AA91" t="s">
        <v>136</v>
      </c>
      <c r="AH91" t="s">
        <v>137</v>
      </c>
      <c r="AI91" t="s">
        <v>138</v>
      </c>
      <c r="AK91" t="str">
        <f t="shared" si="8"/>
        <v>No</v>
      </c>
      <c r="AL91" t="str">
        <f t="shared" si="9"/>
        <v>No</v>
      </c>
      <c r="AM91" t="str">
        <f t="shared" si="10"/>
        <v>Yes</v>
      </c>
      <c r="AN91" t="str">
        <f t="shared" si="11"/>
        <v>No</v>
      </c>
      <c r="AO91" t="s">
        <v>137</v>
      </c>
      <c r="AP91" t="s">
        <v>137</v>
      </c>
      <c r="AQ91" t="s">
        <v>136</v>
      </c>
      <c r="AR91" t="s">
        <v>136</v>
      </c>
      <c r="AS91" t="s">
        <v>136</v>
      </c>
      <c r="AT91" t="s">
        <v>136</v>
      </c>
      <c r="AV91" t="s">
        <v>136</v>
      </c>
      <c r="BG91" t="s">
        <v>136</v>
      </c>
      <c r="BO91" t="s">
        <v>136</v>
      </c>
      <c r="BT91"/>
      <c r="CH91" t="s">
        <v>136</v>
      </c>
      <c r="CL91" t="s">
        <v>136</v>
      </c>
      <c r="CN91" t="s">
        <v>136</v>
      </c>
      <c r="CP91" t="s">
        <v>136</v>
      </c>
      <c r="CR91" t="s">
        <v>136</v>
      </c>
      <c r="CT91" t="s">
        <v>137</v>
      </c>
      <c r="CU91" t="s">
        <v>142</v>
      </c>
      <c r="CV91" t="s">
        <v>137</v>
      </c>
      <c r="CW91" t="s">
        <v>142</v>
      </c>
      <c r="CX91" t="s">
        <v>92</v>
      </c>
      <c r="CY91" t="s">
        <v>170</v>
      </c>
      <c r="CZ91" t="s">
        <v>254</v>
      </c>
      <c r="DA91">
        <v>100</v>
      </c>
      <c r="DB91" t="s">
        <v>136</v>
      </c>
      <c r="DC91" t="s">
        <v>136</v>
      </c>
      <c r="DE91" t="s">
        <v>136</v>
      </c>
      <c r="DI91" t="s">
        <v>136</v>
      </c>
      <c r="DQ91" t="s">
        <v>149</v>
      </c>
      <c r="DS91" t="s">
        <v>92</v>
      </c>
      <c r="DU91" t="s">
        <v>172</v>
      </c>
      <c r="DX91" t="s">
        <v>173</v>
      </c>
      <c r="EA91" t="s">
        <v>150</v>
      </c>
      <c r="ED91" t="s">
        <v>175</v>
      </c>
      <c r="EG91" t="s">
        <v>406</v>
      </c>
      <c r="EH91" t="s">
        <v>406</v>
      </c>
    </row>
    <row r="92" spans="1:138" x14ac:dyDescent="0.25">
      <c r="A92" t="s">
        <v>716</v>
      </c>
      <c r="C92" t="s">
        <v>683</v>
      </c>
      <c r="D92" t="s">
        <v>133</v>
      </c>
      <c r="F92" s="3" t="s">
        <v>161</v>
      </c>
      <c r="G92" s="3" t="s">
        <v>161</v>
      </c>
      <c r="H92" s="3" t="s">
        <v>662</v>
      </c>
      <c r="I92" s="3" t="s">
        <v>392</v>
      </c>
      <c r="K92">
        <v>30000</v>
      </c>
      <c r="L92">
        <v>200000</v>
      </c>
      <c r="N92">
        <v>50</v>
      </c>
      <c r="O92">
        <v>0</v>
      </c>
      <c r="P92" s="8">
        <v>0</v>
      </c>
      <c r="Q92">
        <v>50</v>
      </c>
      <c r="R92" s="8">
        <v>0</v>
      </c>
      <c r="S92">
        <v>0</v>
      </c>
      <c r="T92">
        <v>0</v>
      </c>
      <c r="U92">
        <v>0</v>
      </c>
      <c r="V92">
        <v>0</v>
      </c>
      <c r="W92">
        <v>0</v>
      </c>
      <c r="Y92">
        <v>100</v>
      </c>
      <c r="AA92" t="s">
        <v>136</v>
      </c>
      <c r="AH92" t="s">
        <v>136</v>
      </c>
      <c r="AK92" t="str">
        <f t="shared" si="8"/>
        <v>No</v>
      </c>
      <c r="AL92" t="str">
        <f t="shared" si="9"/>
        <v>No</v>
      </c>
      <c r="AM92" t="str">
        <f t="shared" si="10"/>
        <v>No</v>
      </c>
      <c r="AN92" t="str">
        <f t="shared" si="11"/>
        <v>No</v>
      </c>
      <c r="AO92"/>
      <c r="AP92"/>
      <c r="AQ92" t="s">
        <v>136</v>
      </c>
      <c r="AR92" t="s">
        <v>136</v>
      </c>
      <c r="AS92" t="s">
        <v>157</v>
      </c>
      <c r="AT92" t="s">
        <v>157</v>
      </c>
      <c r="AV92" t="s">
        <v>136</v>
      </c>
      <c r="BG92" t="s">
        <v>136</v>
      </c>
      <c r="BO92" t="s">
        <v>136</v>
      </c>
      <c r="BT92"/>
      <c r="CH92" t="s">
        <v>136</v>
      </c>
      <c r="CL92" t="s">
        <v>136</v>
      </c>
      <c r="CN92" t="s">
        <v>136</v>
      </c>
      <c r="CP92" t="s">
        <v>136</v>
      </c>
      <c r="CR92" t="s">
        <v>136</v>
      </c>
      <c r="CT92" t="s">
        <v>137</v>
      </c>
      <c r="CU92" t="s">
        <v>142</v>
      </c>
      <c r="CV92" t="s">
        <v>137</v>
      </c>
      <c r="CW92" t="s">
        <v>142</v>
      </c>
      <c r="CX92" t="s">
        <v>145</v>
      </c>
      <c r="CY92" t="s">
        <v>393</v>
      </c>
      <c r="CZ92" t="s">
        <v>326</v>
      </c>
      <c r="DA92">
        <v>70</v>
      </c>
      <c r="DB92" t="s">
        <v>157</v>
      </c>
      <c r="DC92" t="s">
        <v>157</v>
      </c>
      <c r="DE92" t="s">
        <v>136</v>
      </c>
      <c r="DI92" t="s">
        <v>136</v>
      </c>
      <c r="DQ92" t="s">
        <v>172</v>
      </c>
      <c r="DS92" t="s">
        <v>149</v>
      </c>
      <c r="DU92" t="s">
        <v>147</v>
      </c>
      <c r="DX92" t="s">
        <v>152</v>
      </c>
      <c r="EA92" t="s">
        <v>173</v>
      </c>
      <c r="ED92" t="s">
        <v>150</v>
      </c>
      <c r="EG92" t="s">
        <v>394</v>
      </c>
      <c r="EH92" t="s">
        <v>394</v>
      </c>
    </row>
    <row r="93" spans="1:138" x14ac:dyDescent="0.25">
      <c r="A93" t="s">
        <v>716</v>
      </c>
      <c r="C93" t="s">
        <v>683</v>
      </c>
      <c r="D93" t="s">
        <v>160</v>
      </c>
      <c r="F93" s="3" t="s">
        <v>296</v>
      </c>
      <c r="G93" s="3" t="s">
        <v>296</v>
      </c>
      <c r="H93" s="3" t="s">
        <v>412</v>
      </c>
      <c r="I93" s="3" t="s">
        <v>412</v>
      </c>
      <c r="K93">
        <v>500</v>
      </c>
      <c r="L93">
        <v>0</v>
      </c>
      <c r="Y93">
        <v>0</v>
      </c>
      <c r="AA93" t="s">
        <v>136</v>
      </c>
      <c r="AH93" t="s">
        <v>137</v>
      </c>
      <c r="AI93" t="s">
        <v>138</v>
      </c>
      <c r="AK93" t="str">
        <f t="shared" si="8"/>
        <v>No</v>
      </c>
      <c r="AL93" t="str">
        <f t="shared" si="9"/>
        <v>No</v>
      </c>
      <c r="AM93" t="str">
        <f t="shared" si="10"/>
        <v>Yes</v>
      </c>
      <c r="AN93" t="str">
        <f t="shared" si="11"/>
        <v>No</v>
      </c>
      <c r="AO93" t="s">
        <v>136</v>
      </c>
      <c r="AP93" t="s">
        <v>137</v>
      </c>
      <c r="AQ93" t="s">
        <v>136</v>
      </c>
      <c r="AR93" t="s">
        <v>136</v>
      </c>
      <c r="AS93" t="s">
        <v>136</v>
      </c>
      <c r="AT93" t="s">
        <v>136</v>
      </c>
      <c r="AV93" t="s">
        <v>136</v>
      </c>
      <c r="BG93" t="s">
        <v>136</v>
      </c>
      <c r="BO93" t="s">
        <v>136</v>
      </c>
      <c r="BT93"/>
      <c r="CH93" t="s">
        <v>136</v>
      </c>
      <c r="CL93" t="s">
        <v>136</v>
      </c>
      <c r="CN93" t="s">
        <v>136</v>
      </c>
      <c r="CP93" t="s">
        <v>136</v>
      </c>
      <c r="CR93" t="s">
        <v>136</v>
      </c>
      <c r="CT93" t="s">
        <v>137</v>
      </c>
      <c r="CU93" t="s">
        <v>142</v>
      </c>
      <c r="CV93" t="s">
        <v>137</v>
      </c>
      <c r="CW93" t="s">
        <v>142</v>
      </c>
      <c r="CX93" t="s">
        <v>170</v>
      </c>
      <c r="CY93" t="s">
        <v>92</v>
      </c>
      <c r="CZ93" t="s">
        <v>254</v>
      </c>
      <c r="DA93">
        <v>90</v>
      </c>
      <c r="DB93" t="s">
        <v>136</v>
      </c>
      <c r="DC93" t="s">
        <v>136</v>
      </c>
      <c r="DE93" t="s">
        <v>136</v>
      </c>
      <c r="DI93" t="s">
        <v>136</v>
      </c>
      <c r="DQ93" t="s">
        <v>149</v>
      </c>
      <c r="DS93" t="s">
        <v>148</v>
      </c>
      <c r="DU93" t="s">
        <v>92</v>
      </c>
      <c r="DX93" t="s">
        <v>173</v>
      </c>
      <c r="EA93" t="s">
        <v>150</v>
      </c>
      <c r="ED93" t="s">
        <v>175</v>
      </c>
      <c r="EG93" t="s">
        <v>413</v>
      </c>
      <c r="EH93" t="s">
        <v>413</v>
      </c>
    </row>
    <row r="94" spans="1:138" x14ac:dyDescent="0.25">
      <c r="A94" t="s">
        <v>716</v>
      </c>
      <c r="C94" t="s">
        <v>683</v>
      </c>
      <c r="D94" t="s">
        <v>160</v>
      </c>
      <c r="F94" s="3" t="s">
        <v>296</v>
      </c>
      <c r="G94" s="3" t="s">
        <v>296</v>
      </c>
      <c r="H94" s="3" t="s">
        <v>412</v>
      </c>
      <c r="I94" s="3" t="s">
        <v>412</v>
      </c>
      <c r="K94">
        <v>1000</v>
      </c>
      <c r="L94">
        <v>0</v>
      </c>
      <c r="Y94">
        <v>0</v>
      </c>
      <c r="AA94" t="s">
        <v>136</v>
      </c>
      <c r="AH94" t="s">
        <v>136</v>
      </c>
      <c r="AK94" t="str">
        <f t="shared" si="8"/>
        <v>No</v>
      </c>
      <c r="AL94" t="str">
        <f t="shared" si="9"/>
        <v>No</v>
      </c>
      <c r="AM94" t="str">
        <f t="shared" si="10"/>
        <v>No</v>
      </c>
      <c r="AN94" t="str">
        <f t="shared" si="11"/>
        <v>No</v>
      </c>
      <c r="AO94"/>
      <c r="AP94"/>
      <c r="AQ94" t="s">
        <v>136</v>
      </c>
      <c r="AR94" t="s">
        <v>136</v>
      </c>
      <c r="AS94" t="s">
        <v>137</v>
      </c>
      <c r="AT94" t="s">
        <v>137</v>
      </c>
      <c r="AV94" t="s">
        <v>136</v>
      </c>
      <c r="BG94" t="s">
        <v>136</v>
      </c>
      <c r="BO94" t="s">
        <v>136</v>
      </c>
      <c r="BT94"/>
      <c r="CH94" t="s">
        <v>136</v>
      </c>
      <c r="CL94" t="s">
        <v>136</v>
      </c>
      <c r="CN94" t="s">
        <v>136</v>
      </c>
      <c r="CP94" t="s">
        <v>136</v>
      </c>
      <c r="CR94" t="s">
        <v>136</v>
      </c>
      <c r="CT94" t="s">
        <v>137</v>
      </c>
      <c r="CU94" t="s">
        <v>142</v>
      </c>
      <c r="CV94" t="s">
        <v>137</v>
      </c>
      <c r="CW94" t="s">
        <v>142</v>
      </c>
      <c r="CX94" t="s">
        <v>170</v>
      </c>
      <c r="CY94" t="s">
        <v>92</v>
      </c>
      <c r="CZ94" t="s">
        <v>254</v>
      </c>
      <c r="DA94">
        <v>100</v>
      </c>
      <c r="DB94" t="s">
        <v>136</v>
      </c>
      <c r="DC94" t="s">
        <v>136</v>
      </c>
      <c r="DE94" t="s">
        <v>136</v>
      </c>
      <c r="DI94" t="s">
        <v>136</v>
      </c>
      <c r="DQ94" t="s">
        <v>171</v>
      </c>
      <c r="DS94" t="s">
        <v>149</v>
      </c>
      <c r="DU94" t="s">
        <v>172</v>
      </c>
      <c r="DX94" t="s">
        <v>173</v>
      </c>
      <c r="EA94" t="s">
        <v>158</v>
      </c>
      <c r="ED94" t="s">
        <v>175</v>
      </c>
      <c r="EG94" t="s">
        <v>417</v>
      </c>
      <c r="EH94" t="s">
        <v>417</v>
      </c>
    </row>
    <row r="95" spans="1:138" x14ac:dyDescent="0.25">
      <c r="A95" t="s">
        <v>716</v>
      </c>
      <c r="C95" s="2">
        <v>42058</v>
      </c>
      <c r="D95" t="s">
        <v>541</v>
      </c>
      <c r="F95" s="3" t="s">
        <v>514</v>
      </c>
      <c r="G95" s="5" t="s">
        <v>532</v>
      </c>
      <c r="H95" s="5" t="s">
        <v>532</v>
      </c>
      <c r="I95" s="3" t="s">
        <v>542</v>
      </c>
      <c r="K95" s="3">
        <v>33000</v>
      </c>
      <c r="L95" s="3">
        <v>15000</v>
      </c>
      <c r="N95">
        <v>10</v>
      </c>
      <c r="O95">
        <v>0</v>
      </c>
      <c r="P95" s="8">
        <v>0</v>
      </c>
      <c r="Q95">
        <v>0</v>
      </c>
      <c r="R95" s="8">
        <v>0</v>
      </c>
      <c r="S95">
        <v>0</v>
      </c>
      <c r="T95">
        <v>0</v>
      </c>
      <c r="U95">
        <v>40</v>
      </c>
      <c r="V95">
        <v>50</v>
      </c>
      <c r="W95">
        <v>0</v>
      </c>
      <c r="Y95">
        <v>100</v>
      </c>
      <c r="AA95" t="s">
        <v>136</v>
      </c>
      <c r="AH95" t="s">
        <v>137</v>
      </c>
      <c r="AI95" t="s">
        <v>138</v>
      </c>
      <c r="AK95" t="str">
        <f t="shared" si="8"/>
        <v>No</v>
      </c>
      <c r="AL95" t="str">
        <f t="shared" si="9"/>
        <v>No</v>
      </c>
      <c r="AM95" t="str">
        <f t="shared" si="10"/>
        <v>Yes</v>
      </c>
      <c r="AN95" t="str">
        <f t="shared" si="11"/>
        <v>No</v>
      </c>
      <c r="AO95" s="10" t="s">
        <v>136</v>
      </c>
      <c r="AP95" s="10" t="s">
        <v>136</v>
      </c>
      <c r="AQ95" t="s">
        <v>137</v>
      </c>
      <c r="AR95" t="s">
        <v>136</v>
      </c>
      <c r="AS95" t="s">
        <v>136</v>
      </c>
      <c r="AT95" t="s">
        <v>137</v>
      </c>
      <c r="AV95" t="s">
        <v>136</v>
      </c>
      <c r="BG95" t="s">
        <v>136</v>
      </c>
      <c r="BO95" t="s">
        <v>136</v>
      </c>
      <c r="BT95"/>
      <c r="CH95" t="s">
        <v>136</v>
      </c>
      <c r="CI95" s="3"/>
      <c r="CL95" t="s">
        <v>136</v>
      </c>
      <c r="CN95" t="s">
        <v>136</v>
      </c>
      <c r="CP95" t="s">
        <v>136</v>
      </c>
      <c r="CR95" t="s">
        <v>136</v>
      </c>
      <c r="CT95" t="s">
        <v>137</v>
      </c>
      <c r="CU95" t="s">
        <v>142</v>
      </c>
      <c r="CV95" t="s">
        <v>137</v>
      </c>
      <c r="CW95" t="s">
        <v>142</v>
      </c>
      <c r="CX95" t="s">
        <v>170</v>
      </c>
      <c r="CY95" t="s">
        <v>143</v>
      </c>
      <c r="DA95">
        <v>10</v>
      </c>
      <c r="DB95" t="s">
        <v>137</v>
      </c>
      <c r="DC95" t="s">
        <v>136</v>
      </c>
      <c r="DE95" t="s">
        <v>136</v>
      </c>
      <c r="DI95" t="s">
        <v>136</v>
      </c>
      <c r="DQ95" t="s">
        <v>147</v>
      </c>
      <c r="DS95" t="s">
        <v>148</v>
      </c>
      <c r="DU95" t="s">
        <v>172</v>
      </c>
      <c r="DX95" t="s">
        <v>173</v>
      </c>
      <c r="EA95" t="s">
        <v>174</v>
      </c>
      <c r="ED95" t="s">
        <v>151</v>
      </c>
      <c r="EG95" t="s">
        <v>543</v>
      </c>
      <c r="EH95" t="s">
        <v>543</v>
      </c>
    </row>
    <row r="96" spans="1:138" x14ac:dyDescent="0.25">
      <c r="A96" t="s">
        <v>716</v>
      </c>
      <c r="C96" t="s">
        <v>683</v>
      </c>
      <c r="D96" t="s">
        <v>160</v>
      </c>
      <c r="F96" s="3" t="s">
        <v>161</v>
      </c>
      <c r="G96" s="3" t="s">
        <v>280</v>
      </c>
      <c r="H96" s="3" t="s">
        <v>418</v>
      </c>
      <c r="I96" s="3" t="s">
        <v>418</v>
      </c>
      <c r="K96">
        <v>2000</v>
      </c>
      <c r="L96">
        <v>0</v>
      </c>
      <c r="Y96">
        <v>0</v>
      </c>
      <c r="AA96" t="s">
        <v>136</v>
      </c>
      <c r="AH96" t="s">
        <v>137</v>
      </c>
      <c r="AI96" t="s">
        <v>138</v>
      </c>
      <c r="AK96" t="str">
        <f t="shared" si="8"/>
        <v>No</v>
      </c>
      <c r="AL96" t="str">
        <f t="shared" si="9"/>
        <v>No</v>
      </c>
      <c r="AM96" t="str">
        <f t="shared" si="10"/>
        <v>Yes</v>
      </c>
      <c r="AN96" t="str">
        <f t="shared" si="11"/>
        <v>No</v>
      </c>
      <c r="AO96" t="s">
        <v>157</v>
      </c>
      <c r="AP96" t="s">
        <v>157</v>
      </c>
      <c r="AQ96" t="s">
        <v>136</v>
      </c>
      <c r="AR96" t="s">
        <v>136</v>
      </c>
      <c r="AS96" t="s">
        <v>157</v>
      </c>
      <c r="AT96" t="s">
        <v>136</v>
      </c>
      <c r="AV96" t="s">
        <v>136</v>
      </c>
      <c r="BG96" t="s">
        <v>136</v>
      </c>
      <c r="BO96" t="s">
        <v>136</v>
      </c>
      <c r="BT96"/>
      <c r="CH96" t="s">
        <v>136</v>
      </c>
      <c r="CL96" t="s">
        <v>136</v>
      </c>
      <c r="CN96" t="s">
        <v>136</v>
      </c>
      <c r="CP96" t="s">
        <v>136</v>
      </c>
      <c r="CR96" t="s">
        <v>136</v>
      </c>
      <c r="CT96" t="s">
        <v>137</v>
      </c>
      <c r="CU96" t="s">
        <v>142</v>
      </c>
      <c r="CV96" t="s">
        <v>137</v>
      </c>
      <c r="CW96" t="s">
        <v>142</v>
      </c>
      <c r="CX96" t="s">
        <v>170</v>
      </c>
      <c r="CY96" t="s">
        <v>92</v>
      </c>
      <c r="CZ96" t="s">
        <v>254</v>
      </c>
      <c r="DA96">
        <v>100</v>
      </c>
      <c r="DB96" t="s">
        <v>136</v>
      </c>
      <c r="DC96" t="s">
        <v>136</v>
      </c>
      <c r="DE96" t="s">
        <v>136</v>
      </c>
      <c r="DI96" t="s">
        <v>136</v>
      </c>
      <c r="DQ96" t="s">
        <v>149</v>
      </c>
      <c r="DS96" t="s">
        <v>171</v>
      </c>
      <c r="DU96" t="s">
        <v>148</v>
      </c>
      <c r="DX96" t="s">
        <v>173</v>
      </c>
      <c r="EA96" t="s">
        <v>150</v>
      </c>
      <c r="ED96" t="s">
        <v>175</v>
      </c>
      <c r="EG96" t="s">
        <v>419</v>
      </c>
      <c r="EH96" t="s">
        <v>419</v>
      </c>
    </row>
    <row r="97" spans="1:138" x14ac:dyDescent="0.25">
      <c r="A97" t="s">
        <v>716</v>
      </c>
      <c r="C97" t="s">
        <v>683</v>
      </c>
      <c r="D97" t="s">
        <v>160</v>
      </c>
      <c r="F97" s="3" t="s">
        <v>161</v>
      </c>
      <c r="G97" s="3" t="s">
        <v>280</v>
      </c>
      <c r="H97" s="3" t="s">
        <v>418</v>
      </c>
      <c r="I97" s="3" t="s">
        <v>418</v>
      </c>
      <c r="K97">
        <v>800</v>
      </c>
      <c r="L97">
        <v>0</v>
      </c>
      <c r="Y97">
        <v>0</v>
      </c>
      <c r="AA97" t="s">
        <v>136</v>
      </c>
      <c r="AH97" t="s">
        <v>137</v>
      </c>
      <c r="AI97" t="s">
        <v>138</v>
      </c>
      <c r="AK97" t="str">
        <f t="shared" si="8"/>
        <v>No</v>
      </c>
      <c r="AL97" t="str">
        <f t="shared" si="9"/>
        <v>No</v>
      </c>
      <c r="AM97" t="str">
        <f t="shared" si="10"/>
        <v>Yes</v>
      </c>
      <c r="AN97" t="str">
        <f t="shared" si="11"/>
        <v>No</v>
      </c>
      <c r="AO97" t="s">
        <v>157</v>
      </c>
      <c r="AP97" t="s">
        <v>157</v>
      </c>
      <c r="AQ97" t="s">
        <v>136</v>
      </c>
      <c r="AR97" t="s">
        <v>136</v>
      </c>
      <c r="AS97" t="s">
        <v>136</v>
      </c>
      <c r="AT97" t="s">
        <v>136</v>
      </c>
      <c r="AV97" t="s">
        <v>136</v>
      </c>
      <c r="BG97" t="s">
        <v>136</v>
      </c>
      <c r="BO97" t="s">
        <v>136</v>
      </c>
      <c r="BT97"/>
      <c r="CH97" t="s">
        <v>136</v>
      </c>
      <c r="CL97" t="s">
        <v>136</v>
      </c>
      <c r="CN97" t="s">
        <v>136</v>
      </c>
      <c r="CP97" t="s">
        <v>136</v>
      </c>
      <c r="CR97" t="s">
        <v>136</v>
      </c>
      <c r="CT97" t="s">
        <v>137</v>
      </c>
      <c r="CU97" t="s">
        <v>198</v>
      </c>
      <c r="CV97" t="s">
        <v>137</v>
      </c>
      <c r="CW97" t="s">
        <v>142</v>
      </c>
      <c r="CX97" t="s">
        <v>170</v>
      </c>
      <c r="CY97" t="s">
        <v>429</v>
      </c>
      <c r="CZ97" t="s">
        <v>254</v>
      </c>
      <c r="DA97">
        <v>100</v>
      </c>
      <c r="DB97" t="s">
        <v>136</v>
      </c>
      <c r="DC97" t="s">
        <v>136</v>
      </c>
      <c r="DE97" t="s">
        <v>136</v>
      </c>
      <c r="DI97" t="s">
        <v>136</v>
      </c>
      <c r="DQ97" t="s">
        <v>149</v>
      </c>
      <c r="DS97" t="s">
        <v>147</v>
      </c>
      <c r="DU97" t="s">
        <v>92</v>
      </c>
      <c r="DX97" t="s">
        <v>173</v>
      </c>
      <c r="EA97" t="s">
        <v>158</v>
      </c>
      <c r="ED97" t="s">
        <v>150</v>
      </c>
      <c r="EG97" t="s">
        <v>430</v>
      </c>
      <c r="EH97" t="s">
        <v>430</v>
      </c>
    </row>
    <row r="98" spans="1:138" x14ac:dyDescent="0.25">
      <c r="A98" t="s">
        <v>716</v>
      </c>
      <c r="C98" t="s">
        <v>683</v>
      </c>
      <c r="D98" t="s">
        <v>160</v>
      </c>
      <c r="F98" s="3" t="s">
        <v>161</v>
      </c>
      <c r="G98" s="3" t="s">
        <v>280</v>
      </c>
      <c r="H98" s="3" t="s">
        <v>418</v>
      </c>
      <c r="I98" s="3" t="s">
        <v>418</v>
      </c>
      <c r="K98">
        <v>1000</v>
      </c>
      <c r="L98">
        <v>0</v>
      </c>
      <c r="Y98">
        <v>0</v>
      </c>
      <c r="AA98" t="s">
        <v>136</v>
      </c>
      <c r="AH98" t="s">
        <v>137</v>
      </c>
      <c r="AI98" t="s">
        <v>138</v>
      </c>
      <c r="AK98" t="str">
        <f t="shared" ref="AK98:AK129" si="12">IF(ISNUMBER(SEARCH("ice",AI98)), "Yes", "No")</f>
        <v>No</v>
      </c>
      <c r="AL98" t="str">
        <f t="shared" ref="AL98:AL129" si="13">IF(ISNUMBER(SEARCH("fallen_tree_debris",AI98)), "Yes", "No")</f>
        <v>No</v>
      </c>
      <c r="AM98" t="str">
        <f t="shared" ref="AM98:AM129" si="14">IF(ISNUMBER(SEARCH("snow_accumulation",AI98)), "Yes", "No")</f>
        <v>Yes</v>
      </c>
      <c r="AN98" t="str">
        <f t="shared" ref="AN98:AN129" si="15">IF(ISNUMBER(SEARCH("flooding",AI98)), "Yes", "No")</f>
        <v>No</v>
      </c>
      <c r="AO98" s="10" t="s">
        <v>136</v>
      </c>
      <c r="AP98" s="10" t="s">
        <v>136</v>
      </c>
      <c r="AQ98" t="s">
        <v>136</v>
      </c>
      <c r="AR98" t="s">
        <v>136</v>
      </c>
      <c r="AS98" t="s">
        <v>136</v>
      </c>
      <c r="AT98" t="s">
        <v>137</v>
      </c>
      <c r="AV98" t="s">
        <v>136</v>
      </c>
      <c r="BG98" t="s">
        <v>136</v>
      </c>
      <c r="BO98" t="s">
        <v>136</v>
      </c>
      <c r="BT98"/>
      <c r="CH98" t="s">
        <v>136</v>
      </c>
      <c r="CL98" t="s">
        <v>136</v>
      </c>
      <c r="CN98" t="s">
        <v>136</v>
      </c>
      <c r="CP98" t="s">
        <v>136</v>
      </c>
      <c r="CR98" t="s">
        <v>136</v>
      </c>
      <c r="CT98" t="s">
        <v>137</v>
      </c>
      <c r="CU98" t="s">
        <v>142</v>
      </c>
      <c r="CV98" t="s">
        <v>137</v>
      </c>
      <c r="CW98" t="s">
        <v>142</v>
      </c>
      <c r="CX98" t="s">
        <v>170</v>
      </c>
      <c r="CY98" t="s">
        <v>92</v>
      </c>
      <c r="CZ98" t="s">
        <v>254</v>
      </c>
      <c r="DA98">
        <v>100</v>
      </c>
      <c r="DB98" t="s">
        <v>136</v>
      </c>
      <c r="DC98" t="s">
        <v>136</v>
      </c>
      <c r="DE98" t="s">
        <v>136</v>
      </c>
      <c r="DI98" t="s">
        <v>136</v>
      </c>
      <c r="DQ98" t="s">
        <v>149</v>
      </c>
      <c r="DS98" t="s">
        <v>92</v>
      </c>
      <c r="DU98" t="s">
        <v>172</v>
      </c>
      <c r="DX98" t="s">
        <v>173</v>
      </c>
      <c r="EA98" t="s">
        <v>175</v>
      </c>
      <c r="ED98" t="s">
        <v>150</v>
      </c>
      <c r="EG98" t="s">
        <v>426</v>
      </c>
      <c r="EH98" t="s">
        <v>426</v>
      </c>
    </row>
    <row r="99" spans="1:138" x14ac:dyDescent="0.25">
      <c r="A99" t="s">
        <v>716</v>
      </c>
      <c r="C99" t="s">
        <v>683</v>
      </c>
      <c r="D99" t="s">
        <v>160</v>
      </c>
      <c r="F99" s="3" t="s">
        <v>296</v>
      </c>
      <c r="G99" s="3" t="s">
        <v>296</v>
      </c>
      <c r="H99" s="3" t="s">
        <v>433</v>
      </c>
      <c r="I99" s="3" t="s">
        <v>433</v>
      </c>
      <c r="K99">
        <v>8000</v>
      </c>
      <c r="L99">
        <v>0</v>
      </c>
      <c r="Y99">
        <v>0</v>
      </c>
      <c r="AA99" t="s">
        <v>136</v>
      </c>
      <c r="AH99" t="s">
        <v>137</v>
      </c>
      <c r="AI99" t="s">
        <v>138</v>
      </c>
      <c r="AK99" t="str">
        <f t="shared" si="12"/>
        <v>No</v>
      </c>
      <c r="AL99" t="str">
        <f t="shared" si="13"/>
        <v>No</v>
      </c>
      <c r="AM99" t="str">
        <f t="shared" si="14"/>
        <v>Yes</v>
      </c>
      <c r="AN99" t="str">
        <f t="shared" si="15"/>
        <v>No</v>
      </c>
      <c r="AO99" t="s">
        <v>137</v>
      </c>
      <c r="AP99" t="s">
        <v>137</v>
      </c>
      <c r="AQ99" t="s">
        <v>136</v>
      </c>
      <c r="AR99" t="s">
        <v>136</v>
      </c>
      <c r="AS99" t="s">
        <v>136</v>
      </c>
      <c r="AT99" t="s">
        <v>157</v>
      </c>
      <c r="AV99" t="s">
        <v>136</v>
      </c>
      <c r="BG99" t="s">
        <v>136</v>
      </c>
      <c r="BO99" t="s">
        <v>136</v>
      </c>
      <c r="BT99"/>
      <c r="CH99" t="s">
        <v>136</v>
      </c>
      <c r="CL99" t="s">
        <v>136</v>
      </c>
      <c r="CN99" t="s">
        <v>136</v>
      </c>
      <c r="CP99" t="s">
        <v>136</v>
      </c>
      <c r="CR99" t="s">
        <v>136</v>
      </c>
      <c r="CT99" t="s">
        <v>137</v>
      </c>
      <c r="CU99" t="s">
        <v>142</v>
      </c>
      <c r="CV99" t="s">
        <v>137</v>
      </c>
      <c r="CW99" t="s">
        <v>142</v>
      </c>
      <c r="CX99" t="s">
        <v>170</v>
      </c>
      <c r="CY99" t="s">
        <v>92</v>
      </c>
      <c r="CZ99" t="s">
        <v>145</v>
      </c>
      <c r="DA99">
        <v>100</v>
      </c>
      <c r="DB99" t="s">
        <v>136</v>
      </c>
      <c r="DC99" t="s">
        <v>136</v>
      </c>
      <c r="DE99" t="s">
        <v>136</v>
      </c>
      <c r="DI99" t="s">
        <v>136</v>
      </c>
      <c r="DQ99" t="s">
        <v>149</v>
      </c>
      <c r="DS99" t="s">
        <v>92</v>
      </c>
      <c r="DU99" t="s">
        <v>221</v>
      </c>
      <c r="DX99" t="s">
        <v>173</v>
      </c>
      <c r="EA99" t="s">
        <v>151</v>
      </c>
      <c r="ED99" t="s">
        <v>175</v>
      </c>
      <c r="EG99" t="s">
        <v>442</v>
      </c>
      <c r="EH99" t="s">
        <v>442</v>
      </c>
    </row>
    <row r="100" spans="1:138" x14ac:dyDescent="0.25">
      <c r="A100" t="s">
        <v>716</v>
      </c>
      <c r="C100" t="s">
        <v>683</v>
      </c>
      <c r="D100" t="s">
        <v>160</v>
      </c>
      <c r="F100" s="3" t="s">
        <v>296</v>
      </c>
      <c r="G100" s="3" t="s">
        <v>296</v>
      </c>
      <c r="H100" s="3" t="s">
        <v>433</v>
      </c>
      <c r="I100" s="3" t="s">
        <v>433</v>
      </c>
      <c r="K100">
        <v>15000</v>
      </c>
      <c r="L100">
        <v>5000</v>
      </c>
      <c r="N100">
        <v>50</v>
      </c>
      <c r="O100">
        <v>50</v>
      </c>
      <c r="Y100">
        <v>100</v>
      </c>
      <c r="AA100" t="s">
        <v>136</v>
      </c>
      <c r="AH100" t="s">
        <v>137</v>
      </c>
      <c r="AI100" t="s">
        <v>138</v>
      </c>
      <c r="AK100" t="str">
        <f t="shared" si="12"/>
        <v>No</v>
      </c>
      <c r="AL100" t="str">
        <f t="shared" si="13"/>
        <v>No</v>
      </c>
      <c r="AM100" t="str">
        <f t="shared" si="14"/>
        <v>Yes</v>
      </c>
      <c r="AN100" t="str">
        <f t="shared" si="15"/>
        <v>No</v>
      </c>
      <c r="AO100" s="10" t="s">
        <v>136</v>
      </c>
      <c r="AP100" s="10" t="s">
        <v>136</v>
      </c>
      <c r="AQ100" t="s">
        <v>136</v>
      </c>
      <c r="AR100" t="s">
        <v>136</v>
      </c>
      <c r="AS100" t="s">
        <v>136</v>
      </c>
      <c r="AT100" t="s">
        <v>137</v>
      </c>
      <c r="AV100" t="s">
        <v>136</v>
      </c>
      <c r="BG100" t="s">
        <v>136</v>
      </c>
      <c r="BO100" t="s">
        <v>136</v>
      </c>
      <c r="BT100"/>
      <c r="CH100" t="s">
        <v>136</v>
      </c>
      <c r="CL100" t="s">
        <v>136</v>
      </c>
      <c r="CN100" t="s">
        <v>136</v>
      </c>
      <c r="CP100" t="s">
        <v>136</v>
      </c>
      <c r="CR100" t="s">
        <v>136</v>
      </c>
      <c r="CT100" t="s">
        <v>137</v>
      </c>
      <c r="CU100" t="s">
        <v>142</v>
      </c>
      <c r="CV100" t="s">
        <v>137</v>
      </c>
      <c r="CW100" t="s">
        <v>142</v>
      </c>
      <c r="CX100" t="s">
        <v>170</v>
      </c>
      <c r="CY100" t="s">
        <v>92</v>
      </c>
      <c r="CZ100" t="s">
        <v>254</v>
      </c>
      <c r="DA100">
        <v>100</v>
      </c>
      <c r="DB100" t="s">
        <v>136</v>
      </c>
      <c r="DC100" t="s">
        <v>136</v>
      </c>
      <c r="DE100" t="s">
        <v>136</v>
      </c>
      <c r="DI100" t="s">
        <v>136</v>
      </c>
      <c r="DQ100" t="s">
        <v>147</v>
      </c>
      <c r="DS100" t="s">
        <v>149</v>
      </c>
      <c r="DU100" t="s">
        <v>92</v>
      </c>
      <c r="DX100" t="s">
        <v>173</v>
      </c>
      <c r="EA100" t="s">
        <v>150</v>
      </c>
      <c r="ED100" t="s">
        <v>158</v>
      </c>
      <c r="EG100" t="s">
        <v>438</v>
      </c>
      <c r="EH100" t="s">
        <v>438</v>
      </c>
    </row>
    <row r="101" spans="1:138" x14ac:dyDescent="0.25">
      <c r="A101" t="s">
        <v>716</v>
      </c>
      <c r="C101" t="s">
        <v>683</v>
      </c>
      <c r="D101" t="s">
        <v>160</v>
      </c>
      <c r="F101" s="3" t="s">
        <v>296</v>
      </c>
      <c r="G101" s="3" t="s">
        <v>296</v>
      </c>
      <c r="H101" s="3" t="s">
        <v>433</v>
      </c>
      <c r="I101" s="3" t="s">
        <v>433</v>
      </c>
      <c r="K101">
        <v>15000</v>
      </c>
      <c r="L101">
        <v>0</v>
      </c>
      <c r="Y101">
        <v>0</v>
      </c>
      <c r="AA101" t="s">
        <v>136</v>
      </c>
      <c r="AH101" t="s">
        <v>137</v>
      </c>
      <c r="AI101" t="s">
        <v>138</v>
      </c>
      <c r="AK101" t="str">
        <f t="shared" si="12"/>
        <v>No</v>
      </c>
      <c r="AL101" t="str">
        <f t="shared" si="13"/>
        <v>No</v>
      </c>
      <c r="AM101" t="str">
        <f t="shared" si="14"/>
        <v>Yes</v>
      </c>
      <c r="AN101" t="str">
        <f t="shared" si="15"/>
        <v>No</v>
      </c>
      <c r="AO101" t="s">
        <v>137</v>
      </c>
      <c r="AP101" t="s">
        <v>137</v>
      </c>
      <c r="AQ101" t="s">
        <v>136</v>
      </c>
      <c r="AR101" t="s">
        <v>136</v>
      </c>
      <c r="AS101" t="s">
        <v>137</v>
      </c>
      <c r="AT101" t="s">
        <v>137</v>
      </c>
      <c r="AV101" t="s">
        <v>136</v>
      </c>
      <c r="BG101" t="s">
        <v>136</v>
      </c>
      <c r="BO101" t="s">
        <v>136</v>
      </c>
      <c r="BT101"/>
      <c r="CH101" t="s">
        <v>136</v>
      </c>
      <c r="CL101" t="s">
        <v>136</v>
      </c>
      <c r="CN101" t="s">
        <v>136</v>
      </c>
      <c r="CP101" t="s">
        <v>136</v>
      </c>
      <c r="CR101" t="s">
        <v>136</v>
      </c>
      <c r="CT101" t="s">
        <v>137</v>
      </c>
      <c r="CU101" t="s">
        <v>142</v>
      </c>
      <c r="CV101" t="s">
        <v>137</v>
      </c>
      <c r="CW101" t="s">
        <v>142</v>
      </c>
      <c r="CX101" t="s">
        <v>92</v>
      </c>
      <c r="CY101" t="s">
        <v>170</v>
      </c>
      <c r="CZ101" t="s">
        <v>254</v>
      </c>
      <c r="DA101">
        <v>100</v>
      </c>
      <c r="DB101" t="s">
        <v>136</v>
      </c>
      <c r="DC101" t="s">
        <v>136</v>
      </c>
      <c r="DE101" t="s">
        <v>136</v>
      </c>
      <c r="DI101" t="s">
        <v>136</v>
      </c>
      <c r="DQ101" t="s">
        <v>149</v>
      </c>
      <c r="DS101" t="s">
        <v>148</v>
      </c>
      <c r="DU101" t="s">
        <v>92</v>
      </c>
      <c r="DX101" t="s">
        <v>173</v>
      </c>
      <c r="EA101" t="s">
        <v>175</v>
      </c>
      <c r="ED101" t="s">
        <v>148</v>
      </c>
      <c r="EG101" t="s">
        <v>434</v>
      </c>
      <c r="EH101" t="s">
        <v>434</v>
      </c>
    </row>
    <row r="102" spans="1:138" x14ac:dyDescent="0.25">
      <c r="A102" t="s">
        <v>716</v>
      </c>
      <c r="C102" t="s">
        <v>683</v>
      </c>
      <c r="D102" t="s">
        <v>160</v>
      </c>
      <c r="F102" s="3" t="s">
        <v>208</v>
      </c>
      <c r="G102" s="3" t="s">
        <v>689</v>
      </c>
      <c r="H102" s="3" t="s">
        <v>444</v>
      </c>
      <c r="I102" s="3" t="s">
        <v>444</v>
      </c>
      <c r="K102">
        <v>5000</v>
      </c>
      <c r="L102">
        <v>0</v>
      </c>
      <c r="Y102">
        <v>0</v>
      </c>
      <c r="AA102" t="s">
        <v>136</v>
      </c>
      <c r="AH102" t="s">
        <v>137</v>
      </c>
      <c r="AI102" t="s">
        <v>138</v>
      </c>
      <c r="AK102" t="str">
        <f t="shared" si="12"/>
        <v>No</v>
      </c>
      <c r="AL102" t="str">
        <f t="shared" si="13"/>
        <v>No</v>
      </c>
      <c r="AM102" t="str">
        <f t="shared" si="14"/>
        <v>Yes</v>
      </c>
      <c r="AN102" t="str">
        <f t="shared" si="15"/>
        <v>No</v>
      </c>
      <c r="AO102" t="s">
        <v>136</v>
      </c>
      <c r="AP102" t="s">
        <v>137</v>
      </c>
      <c r="AQ102" t="s">
        <v>136</v>
      </c>
      <c r="AR102" t="s">
        <v>136</v>
      </c>
      <c r="AS102" t="s">
        <v>136</v>
      </c>
      <c r="AT102" t="s">
        <v>136</v>
      </c>
      <c r="AV102" t="s">
        <v>136</v>
      </c>
      <c r="BG102" t="s">
        <v>136</v>
      </c>
      <c r="BO102" t="s">
        <v>157</v>
      </c>
      <c r="BT102"/>
      <c r="CH102" t="s">
        <v>157</v>
      </c>
      <c r="CL102" t="s">
        <v>136</v>
      </c>
      <c r="CN102" t="s">
        <v>136</v>
      </c>
      <c r="CP102" t="s">
        <v>136</v>
      </c>
      <c r="CR102" t="s">
        <v>136</v>
      </c>
      <c r="CT102" t="s">
        <v>137</v>
      </c>
      <c r="CU102" t="s">
        <v>142</v>
      </c>
      <c r="CV102" t="s">
        <v>137</v>
      </c>
      <c r="CW102" t="s">
        <v>142</v>
      </c>
      <c r="CX102" t="s">
        <v>92</v>
      </c>
      <c r="CY102" t="s">
        <v>170</v>
      </c>
      <c r="CZ102" t="s">
        <v>254</v>
      </c>
      <c r="DA102">
        <v>100</v>
      </c>
      <c r="DB102" t="s">
        <v>136</v>
      </c>
      <c r="DC102" t="s">
        <v>136</v>
      </c>
      <c r="DE102" t="s">
        <v>136</v>
      </c>
      <c r="DI102" t="s">
        <v>136</v>
      </c>
      <c r="DQ102" t="s">
        <v>149</v>
      </c>
      <c r="DS102" t="s">
        <v>171</v>
      </c>
      <c r="DU102" t="s">
        <v>221</v>
      </c>
      <c r="DX102" t="s">
        <v>173</v>
      </c>
      <c r="EA102" t="s">
        <v>150</v>
      </c>
      <c r="ED102" t="s">
        <v>148</v>
      </c>
      <c r="EG102" t="s">
        <v>448</v>
      </c>
      <c r="EH102" t="s">
        <v>448</v>
      </c>
    </row>
    <row r="103" spans="1:138" x14ac:dyDescent="0.25">
      <c r="A103" t="s">
        <v>716</v>
      </c>
      <c r="C103" t="s">
        <v>683</v>
      </c>
      <c r="D103" t="s">
        <v>160</v>
      </c>
      <c r="F103" s="3" t="s">
        <v>208</v>
      </c>
      <c r="G103" s="3" t="s">
        <v>689</v>
      </c>
      <c r="H103" s="3" t="s">
        <v>444</v>
      </c>
      <c r="I103" s="3" t="s">
        <v>444</v>
      </c>
      <c r="K103">
        <v>1000</v>
      </c>
      <c r="L103">
        <v>0</v>
      </c>
      <c r="Y103">
        <v>0</v>
      </c>
      <c r="AA103" t="s">
        <v>136</v>
      </c>
      <c r="AH103" t="s">
        <v>137</v>
      </c>
      <c r="AI103" t="s">
        <v>138</v>
      </c>
      <c r="AK103" t="str">
        <f t="shared" si="12"/>
        <v>No</v>
      </c>
      <c r="AL103" t="str">
        <f t="shared" si="13"/>
        <v>No</v>
      </c>
      <c r="AM103" t="str">
        <f t="shared" si="14"/>
        <v>Yes</v>
      </c>
      <c r="AN103" t="str">
        <f t="shared" si="15"/>
        <v>No</v>
      </c>
      <c r="AO103" t="s">
        <v>136</v>
      </c>
      <c r="AP103" t="s">
        <v>137</v>
      </c>
      <c r="AQ103" t="s">
        <v>136</v>
      </c>
      <c r="AR103" t="s">
        <v>136</v>
      </c>
      <c r="AS103" t="s">
        <v>136</v>
      </c>
      <c r="AT103" t="s">
        <v>137</v>
      </c>
      <c r="AV103" t="s">
        <v>136</v>
      </c>
      <c r="BG103" t="s">
        <v>136</v>
      </c>
      <c r="BO103" t="s">
        <v>136</v>
      </c>
      <c r="BT103"/>
      <c r="CH103" t="s">
        <v>136</v>
      </c>
      <c r="CL103" t="s">
        <v>136</v>
      </c>
      <c r="CN103" t="s">
        <v>136</v>
      </c>
      <c r="CP103" t="s">
        <v>136</v>
      </c>
      <c r="CR103" t="s">
        <v>136</v>
      </c>
      <c r="CT103" t="s">
        <v>137</v>
      </c>
      <c r="CU103" t="s">
        <v>142</v>
      </c>
      <c r="CV103" t="s">
        <v>137</v>
      </c>
      <c r="CW103" t="s">
        <v>142</v>
      </c>
      <c r="CX103" t="s">
        <v>170</v>
      </c>
      <c r="CY103" t="s">
        <v>92</v>
      </c>
      <c r="CZ103" t="s">
        <v>254</v>
      </c>
      <c r="DA103">
        <v>100</v>
      </c>
      <c r="DB103" t="s">
        <v>136</v>
      </c>
      <c r="DC103" t="s">
        <v>136</v>
      </c>
      <c r="DE103" t="s">
        <v>137</v>
      </c>
      <c r="DI103" t="s">
        <v>136</v>
      </c>
      <c r="DQ103" t="s">
        <v>149</v>
      </c>
      <c r="DS103" t="s">
        <v>171</v>
      </c>
      <c r="DU103" t="s">
        <v>92</v>
      </c>
      <c r="DX103" t="s">
        <v>173</v>
      </c>
      <c r="EA103" t="s">
        <v>175</v>
      </c>
      <c r="ED103" t="s">
        <v>150</v>
      </c>
      <c r="EG103" t="s">
        <v>445</v>
      </c>
      <c r="EH103" t="s">
        <v>445</v>
      </c>
    </row>
    <row r="104" spans="1:138" x14ac:dyDescent="0.25">
      <c r="A104" t="s">
        <v>716</v>
      </c>
      <c r="C104" t="s">
        <v>683</v>
      </c>
      <c r="D104" t="s">
        <v>160</v>
      </c>
      <c r="F104" s="3" t="s">
        <v>134</v>
      </c>
      <c r="G104" s="3" t="s">
        <v>134</v>
      </c>
      <c r="H104" s="3" t="s">
        <v>701</v>
      </c>
      <c r="I104" s="3" t="s">
        <v>701</v>
      </c>
      <c r="K104">
        <v>1500</v>
      </c>
      <c r="L104">
        <v>0</v>
      </c>
      <c r="Y104">
        <v>0</v>
      </c>
      <c r="AA104" t="s">
        <v>136</v>
      </c>
      <c r="AH104" t="s">
        <v>137</v>
      </c>
      <c r="AI104" t="s">
        <v>138</v>
      </c>
      <c r="AK104" t="str">
        <f t="shared" si="12"/>
        <v>No</v>
      </c>
      <c r="AL104" t="str">
        <f t="shared" si="13"/>
        <v>No</v>
      </c>
      <c r="AM104" t="str">
        <f t="shared" si="14"/>
        <v>Yes</v>
      </c>
      <c r="AN104" t="str">
        <f t="shared" si="15"/>
        <v>No</v>
      </c>
      <c r="AO104" t="s">
        <v>137</v>
      </c>
      <c r="AP104" t="s">
        <v>137</v>
      </c>
      <c r="AQ104" t="s">
        <v>136</v>
      </c>
      <c r="AR104" t="s">
        <v>136</v>
      </c>
      <c r="AS104" t="s">
        <v>136</v>
      </c>
      <c r="AT104" t="s">
        <v>137</v>
      </c>
      <c r="AV104" t="s">
        <v>136</v>
      </c>
      <c r="BG104" t="s">
        <v>136</v>
      </c>
      <c r="BO104" t="s">
        <v>136</v>
      </c>
      <c r="BT104"/>
      <c r="CH104" t="s">
        <v>136</v>
      </c>
      <c r="CL104" t="s">
        <v>136</v>
      </c>
      <c r="CN104" t="s">
        <v>136</v>
      </c>
      <c r="CP104" t="s">
        <v>136</v>
      </c>
      <c r="CR104" t="s">
        <v>136</v>
      </c>
      <c r="CT104" t="s">
        <v>137</v>
      </c>
      <c r="CU104" t="s">
        <v>142</v>
      </c>
      <c r="CV104" t="s">
        <v>137</v>
      </c>
      <c r="CW104" t="s">
        <v>142</v>
      </c>
      <c r="CX104" t="s">
        <v>170</v>
      </c>
      <c r="CY104" t="s">
        <v>92</v>
      </c>
      <c r="CZ104" t="s">
        <v>254</v>
      </c>
      <c r="DA104">
        <v>100</v>
      </c>
      <c r="DB104" t="s">
        <v>136</v>
      </c>
      <c r="DC104" t="s">
        <v>136</v>
      </c>
      <c r="DE104" t="s">
        <v>136</v>
      </c>
      <c r="DI104" t="s">
        <v>136</v>
      </c>
      <c r="DQ104" t="s">
        <v>149</v>
      </c>
      <c r="DS104" t="s">
        <v>171</v>
      </c>
      <c r="DU104" t="s">
        <v>172</v>
      </c>
      <c r="DX104" t="s">
        <v>158</v>
      </c>
      <c r="EA104" t="s">
        <v>151</v>
      </c>
      <c r="ED104" t="s">
        <v>173</v>
      </c>
      <c r="EG104" t="s">
        <v>454</v>
      </c>
      <c r="EH104" t="s">
        <v>454</v>
      </c>
    </row>
    <row r="105" spans="1:138" x14ac:dyDescent="0.25">
      <c r="A105" t="s">
        <v>716</v>
      </c>
      <c r="C105" t="s">
        <v>683</v>
      </c>
      <c r="D105" t="s">
        <v>160</v>
      </c>
      <c r="F105" s="3" t="s">
        <v>134</v>
      </c>
      <c r="G105" s="3" t="s">
        <v>702</v>
      </c>
      <c r="H105" s="3" t="s">
        <v>455</v>
      </c>
      <c r="I105" s="3" t="s">
        <v>455</v>
      </c>
      <c r="K105">
        <v>2000</v>
      </c>
      <c r="L105">
        <v>0</v>
      </c>
      <c r="Y105">
        <v>0</v>
      </c>
      <c r="AA105" t="s">
        <v>136</v>
      </c>
      <c r="AH105" t="s">
        <v>137</v>
      </c>
      <c r="AI105" t="s">
        <v>138</v>
      </c>
      <c r="AK105" t="str">
        <f t="shared" si="12"/>
        <v>No</v>
      </c>
      <c r="AL105" t="str">
        <f t="shared" si="13"/>
        <v>No</v>
      </c>
      <c r="AM105" t="str">
        <f t="shared" si="14"/>
        <v>Yes</v>
      </c>
      <c r="AN105" t="str">
        <f t="shared" si="15"/>
        <v>No</v>
      </c>
      <c r="AO105" s="10" t="s">
        <v>136</v>
      </c>
      <c r="AP105" s="10" t="s">
        <v>136</v>
      </c>
      <c r="AQ105" t="s">
        <v>136</v>
      </c>
      <c r="AR105" t="s">
        <v>136</v>
      </c>
      <c r="AS105" t="s">
        <v>137</v>
      </c>
      <c r="AT105" t="s">
        <v>136</v>
      </c>
      <c r="AV105" t="s">
        <v>136</v>
      </c>
      <c r="BG105" t="s">
        <v>136</v>
      </c>
      <c r="BO105" t="s">
        <v>136</v>
      </c>
      <c r="BT105"/>
      <c r="CH105" t="s">
        <v>136</v>
      </c>
      <c r="CL105" t="s">
        <v>136</v>
      </c>
      <c r="CN105" t="s">
        <v>136</v>
      </c>
      <c r="CP105" t="s">
        <v>136</v>
      </c>
      <c r="CR105" t="s">
        <v>136</v>
      </c>
      <c r="CT105" t="s">
        <v>137</v>
      </c>
      <c r="CU105" t="s">
        <v>142</v>
      </c>
      <c r="CV105" t="s">
        <v>137</v>
      </c>
      <c r="CW105" t="s">
        <v>142</v>
      </c>
      <c r="CX105" t="s">
        <v>170</v>
      </c>
      <c r="CY105" t="s">
        <v>92</v>
      </c>
      <c r="CZ105" t="s">
        <v>254</v>
      </c>
      <c r="DA105">
        <v>100</v>
      </c>
      <c r="DB105" t="s">
        <v>136</v>
      </c>
      <c r="DC105" t="s">
        <v>136</v>
      </c>
      <c r="DE105" t="s">
        <v>136</v>
      </c>
      <c r="DI105" t="s">
        <v>136</v>
      </c>
      <c r="DQ105" t="s">
        <v>149</v>
      </c>
      <c r="DS105" t="s">
        <v>147</v>
      </c>
      <c r="DU105" t="s">
        <v>172</v>
      </c>
      <c r="DX105" t="s">
        <v>173</v>
      </c>
      <c r="EA105" t="s">
        <v>175</v>
      </c>
      <c r="ED105" t="s">
        <v>151</v>
      </c>
      <c r="EG105" t="s">
        <v>457</v>
      </c>
      <c r="EH105" t="s">
        <v>457</v>
      </c>
    </row>
    <row r="106" spans="1:138" x14ac:dyDescent="0.25">
      <c r="A106" t="s">
        <v>716</v>
      </c>
      <c r="C106" t="s">
        <v>683</v>
      </c>
      <c r="D106" t="s">
        <v>160</v>
      </c>
      <c r="F106" s="3" t="s">
        <v>134</v>
      </c>
      <c r="G106" s="3" t="s">
        <v>702</v>
      </c>
      <c r="H106" s="3" t="s">
        <v>455</v>
      </c>
      <c r="I106" s="3" t="s">
        <v>455</v>
      </c>
      <c r="K106">
        <v>4000</v>
      </c>
      <c r="L106">
        <v>0</v>
      </c>
      <c r="Y106">
        <v>0</v>
      </c>
      <c r="AA106" t="s">
        <v>136</v>
      </c>
      <c r="AH106" t="s">
        <v>137</v>
      </c>
      <c r="AI106" t="s">
        <v>138</v>
      </c>
      <c r="AK106" t="str">
        <f t="shared" si="12"/>
        <v>No</v>
      </c>
      <c r="AL106" t="str">
        <f t="shared" si="13"/>
        <v>No</v>
      </c>
      <c r="AM106" t="str">
        <f t="shared" si="14"/>
        <v>Yes</v>
      </c>
      <c r="AN106" t="str">
        <f t="shared" si="15"/>
        <v>No</v>
      </c>
      <c r="AO106" t="s">
        <v>137</v>
      </c>
      <c r="AP106" t="s">
        <v>137</v>
      </c>
      <c r="AQ106" t="s">
        <v>136</v>
      </c>
      <c r="AR106" t="s">
        <v>136</v>
      </c>
      <c r="AS106" t="s">
        <v>136</v>
      </c>
      <c r="AT106" t="s">
        <v>136</v>
      </c>
      <c r="AV106" t="s">
        <v>136</v>
      </c>
      <c r="BG106" t="s">
        <v>136</v>
      </c>
      <c r="BO106" t="s">
        <v>136</v>
      </c>
      <c r="BT106"/>
      <c r="CH106" t="s">
        <v>136</v>
      </c>
      <c r="CL106" t="s">
        <v>136</v>
      </c>
      <c r="CN106" t="s">
        <v>136</v>
      </c>
      <c r="CP106" t="s">
        <v>136</v>
      </c>
      <c r="CR106" t="s">
        <v>136</v>
      </c>
      <c r="CT106" t="s">
        <v>137</v>
      </c>
      <c r="CU106" t="s">
        <v>142</v>
      </c>
      <c r="CV106" t="s">
        <v>137</v>
      </c>
      <c r="CW106" t="s">
        <v>142</v>
      </c>
      <c r="CX106" t="s">
        <v>170</v>
      </c>
      <c r="CY106" t="s">
        <v>92</v>
      </c>
      <c r="CZ106" t="s">
        <v>254</v>
      </c>
      <c r="DA106">
        <v>100</v>
      </c>
      <c r="DB106" t="s">
        <v>136</v>
      </c>
      <c r="DC106" t="s">
        <v>136</v>
      </c>
      <c r="DE106" t="s">
        <v>136</v>
      </c>
      <c r="DI106" t="s">
        <v>136</v>
      </c>
      <c r="DQ106" t="s">
        <v>147</v>
      </c>
      <c r="DS106" t="s">
        <v>172</v>
      </c>
      <c r="DU106" t="s">
        <v>149</v>
      </c>
      <c r="DX106" t="s">
        <v>173</v>
      </c>
      <c r="EA106" t="s">
        <v>158</v>
      </c>
      <c r="ED106" t="s">
        <v>175</v>
      </c>
      <c r="EG106" t="s">
        <v>456</v>
      </c>
      <c r="EH106" t="s">
        <v>456</v>
      </c>
    </row>
    <row r="107" spans="1:138" x14ac:dyDescent="0.25">
      <c r="A107" t="s">
        <v>715</v>
      </c>
      <c r="C107" s="2">
        <v>42059</v>
      </c>
      <c r="D107" t="s">
        <v>531</v>
      </c>
      <c r="F107" s="3" t="s">
        <v>161</v>
      </c>
      <c r="G107" s="3" t="s">
        <v>280</v>
      </c>
      <c r="H107" s="3" t="s">
        <v>642</v>
      </c>
      <c r="I107" s="5" t="s">
        <v>644</v>
      </c>
      <c r="K107" s="3">
        <v>12000</v>
      </c>
      <c r="L107" s="3">
        <v>8000</v>
      </c>
      <c r="N107">
        <v>3</v>
      </c>
      <c r="O107">
        <v>0</v>
      </c>
      <c r="P107" s="8">
        <v>0</v>
      </c>
      <c r="Q107">
        <v>100</v>
      </c>
      <c r="R107" s="8">
        <v>0</v>
      </c>
      <c r="S107">
        <v>0</v>
      </c>
      <c r="T107">
        <v>10</v>
      </c>
      <c r="U107">
        <v>0</v>
      </c>
      <c r="V107">
        <v>2</v>
      </c>
      <c r="W107">
        <v>0</v>
      </c>
      <c r="Y107">
        <v>115</v>
      </c>
      <c r="AA107" t="s">
        <v>136</v>
      </c>
      <c r="AH107" t="s">
        <v>136</v>
      </c>
      <c r="AK107" t="str">
        <f t="shared" si="12"/>
        <v>No</v>
      </c>
      <c r="AL107" t="str">
        <f t="shared" si="13"/>
        <v>No</v>
      </c>
      <c r="AM107" t="str">
        <f t="shared" si="14"/>
        <v>No</v>
      </c>
      <c r="AN107" t="str">
        <f t="shared" si="15"/>
        <v>No</v>
      </c>
      <c r="AO107"/>
      <c r="AP107"/>
      <c r="AQ107" t="s">
        <v>136</v>
      </c>
      <c r="AR107" t="s">
        <v>136</v>
      </c>
      <c r="AS107" t="s">
        <v>137</v>
      </c>
      <c r="AT107" t="s">
        <v>137</v>
      </c>
      <c r="AV107" t="s">
        <v>136</v>
      </c>
      <c r="BG107" t="s">
        <v>136</v>
      </c>
      <c r="BO107" t="s">
        <v>136</v>
      </c>
      <c r="BT107"/>
      <c r="CH107" t="s">
        <v>136</v>
      </c>
      <c r="CL107" t="s">
        <v>141</v>
      </c>
      <c r="CM107" t="s">
        <v>142</v>
      </c>
      <c r="CN107" t="s">
        <v>141</v>
      </c>
      <c r="CO107" t="s">
        <v>142</v>
      </c>
      <c r="CP107" t="s">
        <v>141</v>
      </c>
      <c r="CQ107" t="s">
        <v>628</v>
      </c>
      <c r="CR107" t="s">
        <v>136</v>
      </c>
      <c r="CT107" t="s">
        <v>136</v>
      </c>
      <c r="CV107" t="s">
        <v>136</v>
      </c>
      <c r="DB107" t="s">
        <v>136</v>
      </c>
      <c r="DC107" t="s">
        <v>137</v>
      </c>
      <c r="DE107" t="s">
        <v>137</v>
      </c>
      <c r="DF107" t="s">
        <v>528</v>
      </c>
      <c r="DI107" t="s">
        <v>137</v>
      </c>
      <c r="DJ107" t="s">
        <v>528</v>
      </c>
      <c r="DM107" t="s">
        <v>173</v>
      </c>
      <c r="DQ107" t="s">
        <v>149</v>
      </c>
      <c r="DS107" t="s">
        <v>172</v>
      </c>
      <c r="DU107" t="s">
        <v>148</v>
      </c>
      <c r="DX107" t="s">
        <v>173</v>
      </c>
      <c r="EA107" t="s">
        <v>150</v>
      </c>
      <c r="ED107" t="s">
        <v>174</v>
      </c>
      <c r="EG107" t="s">
        <v>645</v>
      </c>
      <c r="EH107" t="s">
        <v>645</v>
      </c>
    </row>
    <row r="108" spans="1:138" x14ac:dyDescent="0.25">
      <c r="A108" t="s">
        <v>716</v>
      </c>
      <c r="C108" s="2">
        <v>42058</v>
      </c>
      <c r="D108" t="s">
        <v>531</v>
      </c>
      <c r="F108" s="3" t="s">
        <v>161</v>
      </c>
      <c r="G108" s="5" t="s">
        <v>620</v>
      </c>
      <c r="H108" s="3" t="s">
        <v>621</v>
      </c>
      <c r="I108" s="3" t="s">
        <v>622</v>
      </c>
      <c r="K108" s="3">
        <v>1800</v>
      </c>
      <c r="L108" s="3">
        <v>0</v>
      </c>
      <c r="N108">
        <v>0</v>
      </c>
      <c r="O108">
        <v>0</v>
      </c>
      <c r="P108" s="8">
        <v>0</v>
      </c>
      <c r="Q108">
        <v>0</v>
      </c>
      <c r="R108" s="8">
        <v>0</v>
      </c>
      <c r="S108">
        <v>0</v>
      </c>
      <c r="T108">
        <v>0</v>
      </c>
      <c r="U108">
        <v>0</v>
      </c>
      <c r="V108">
        <v>0</v>
      </c>
      <c r="W108">
        <v>0</v>
      </c>
      <c r="Y108">
        <v>0</v>
      </c>
      <c r="AA108" t="s">
        <v>136</v>
      </c>
      <c r="AH108" t="s">
        <v>137</v>
      </c>
      <c r="AI108" t="s">
        <v>138</v>
      </c>
      <c r="AK108" t="str">
        <f t="shared" si="12"/>
        <v>No</v>
      </c>
      <c r="AL108" t="str">
        <f t="shared" si="13"/>
        <v>No</v>
      </c>
      <c r="AM108" t="str">
        <f t="shared" si="14"/>
        <v>Yes</v>
      </c>
      <c r="AN108" t="str">
        <f t="shared" si="15"/>
        <v>No</v>
      </c>
      <c r="AO108" t="s">
        <v>137</v>
      </c>
      <c r="AP108" t="s">
        <v>137</v>
      </c>
      <c r="AQ108" t="s">
        <v>136</v>
      </c>
      <c r="AR108" t="s">
        <v>136</v>
      </c>
      <c r="AS108" t="s">
        <v>137</v>
      </c>
      <c r="AT108" t="s">
        <v>137</v>
      </c>
      <c r="AV108" t="s">
        <v>136</v>
      </c>
      <c r="BG108" t="s">
        <v>136</v>
      </c>
      <c r="BO108" t="s">
        <v>136</v>
      </c>
      <c r="BT108"/>
      <c r="CH108" t="s">
        <v>136</v>
      </c>
      <c r="CI108" s="3"/>
      <c r="CL108" t="s">
        <v>136</v>
      </c>
      <c r="CN108" t="s">
        <v>136</v>
      </c>
      <c r="CP108" t="s">
        <v>136</v>
      </c>
      <c r="CR108" t="s">
        <v>136</v>
      </c>
      <c r="CT108" t="s">
        <v>137</v>
      </c>
      <c r="CU108" t="s">
        <v>142</v>
      </c>
      <c r="CV108" t="s">
        <v>136</v>
      </c>
      <c r="DB108" t="s">
        <v>137</v>
      </c>
      <c r="DC108" t="s">
        <v>136</v>
      </c>
      <c r="DE108" t="s">
        <v>136</v>
      </c>
      <c r="DI108" t="s">
        <v>136</v>
      </c>
      <c r="DQ108" t="s">
        <v>149</v>
      </c>
      <c r="DS108" t="s">
        <v>148</v>
      </c>
      <c r="DU108" t="s">
        <v>172</v>
      </c>
      <c r="DX108" t="s">
        <v>150</v>
      </c>
      <c r="EA108" t="s">
        <v>175</v>
      </c>
      <c r="ED108" t="s">
        <v>174</v>
      </c>
      <c r="EG108" t="s">
        <v>623</v>
      </c>
      <c r="EH108" t="s">
        <v>623</v>
      </c>
    </row>
    <row r="109" spans="1:138" x14ac:dyDescent="0.25">
      <c r="A109" t="s">
        <v>716</v>
      </c>
      <c r="C109" t="s">
        <v>683</v>
      </c>
      <c r="D109" t="s">
        <v>133</v>
      </c>
      <c r="F109" s="3" t="s">
        <v>177</v>
      </c>
      <c r="G109" s="3" t="s">
        <v>177</v>
      </c>
      <c r="H109" s="3" t="s">
        <v>177</v>
      </c>
      <c r="I109" s="3" t="s">
        <v>233</v>
      </c>
      <c r="K109">
        <v>1000</v>
      </c>
      <c r="L109">
        <v>9999</v>
      </c>
      <c r="N109">
        <v>50</v>
      </c>
      <c r="O109">
        <v>10</v>
      </c>
      <c r="P109" s="8">
        <v>0</v>
      </c>
      <c r="Q109">
        <v>40</v>
      </c>
      <c r="R109" s="8">
        <v>0</v>
      </c>
      <c r="S109">
        <v>0</v>
      </c>
      <c r="T109">
        <v>0</v>
      </c>
      <c r="U109">
        <v>0</v>
      </c>
      <c r="V109">
        <v>0</v>
      </c>
      <c r="W109">
        <v>0</v>
      </c>
      <c r="Y109">
        <v>100</v>
      </c>
      <c r="AA109" t="s">
        <v>136</v>
      </c>
      <c r="AH109" t="s">
        <v>137</v>
      </c>
      <c r="AI109" t="s">
        <v>155</v>
      </c>
      <c r="AK109" t="str">
        <f t="shared" si="12"/>
        <v>Yes</v>
      </c>
      <c r="AL109" t="str">
        <f t="shared" si="13"/>
        <v>No</v>
      </c>
      <c r="AM109" t="str">
        <f t="shared" si="14"/>
        <v>Yes</v>
      </c>
      <c r="AN109" t="str">
        <f t="shared" si="15"/>
        <v>No</v>
      </c>
      <c r="AO109" s="10" t="s">
        <v>136</v>
      </c>
      <c r="AP109" s="10" t="s">
        <v>136</v>
      </c>
      <c r="AQ109" t="s">
        <v>137</v>
      </c>
      <c r="AR109" t="s">
        <v>137</v>
      </c>
      <c r="AS109" t="s">
        <v>157</v>
      </c>
      <c r="AT109" t="s">
        <v>157</v>
      </c>
      <c r="AV109" t="s">
        <v>157</v>
      </c>
      <c r="BG109" t="s">
        <v>157</v>
      </c>
      <c r="BO109" t="s">
        <v>137</v>
      </c>
      <c r="BP109">
        <v>50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10</v>
      </c>
      <c r="BW109">
        <v>0</v>
      </c>
      <c r="BX109">
        <v>0</v>
      </c>
      <c r="BZ109" t="s">
        <v>234</v>
      </c>
      <c r="CA109" t="s">
        <v>136</v>
      </c>
      <c r="CB109" t="s">
        <v>229</v>
      </c>
      <c r="CE109" t="s">
        <v>185</v>
      </c>
      <c r="CH109" t="s">
        <v>136</v>
      </c>
      <c r="CL109" t="s">
        <v>136</v>
      </c>
      <c r="CN109" t="s">
        <v>136</v>
      </c>
      <c r="CP109" t="s">
        <v>136</v>
      </c>
      <c r="CR109" t="s">
        <v>136</v>
      </c>
      <c r="CT109" t="s">
        <v>137</v>
      </c>
      <c r="CU109" t="s">
        <v>142</v>
      </c>
      <c r="CV109" t="s">
        <v>137</v>
      </c>
      <c r="CW109" t="s">
        <v>142</v>
      </c>
      <c r="CX109" t="s">
        <v>145</v>
      </c>
      <c r="CY109" t="s">
        <v>143</v>
      </c>
      <c r="CZ109" t="s">
        <v>92</v>
      </c>
      <c r="DA109">
        <v>90</v>
      </c>
      <c r="DB109" t="s">
        <v>137</v>
      </c>
      <c r="DC109" t="s">
        <v>157</v>
      </c>
      <c r="DE109" t="s">
        <v>137</v>
      </c>
      <c r="DF109" t="s">
        <v>528</v>
      </c>
      <c r="DI109" t="s">
        <v>136</v>
      </c>
      <c r="DQ109" t="s">
        <v>147</v>
      </c>
      <c r="DS109" t="s">
        <v>149</v>
      </c>
      <c r="DU109" t="s">
        <v>172</v>
      </c>
      <c r="DX109" t="s">
        <v>151</v>
      </c>
      <c r="DY109" t="s">
        <v>187</v>
      </c>
      <c r="EA109" t="s">
        <v>189</v>
      </c>
      <c r="EB109" t="s">
        <v>188</v>
      </c>
      <c r="ED109" t="s">
        <v>150</v>
      </c>
      <c r="EE109" t="s">
        <v>188</v>
      </c>
      <c r="EG109" t="s">
        <v>235</v>
      </c>
      <c r="EH109" t="s">
        <v>235</v>
      </c>
    </row>
    <row r="110" spans="1:138" x14ac:dyDescent="0.25">
      <c r="A110" t="s">
        <v>716</v>
      </c>
      <c r="C110" t="s">
        <v>683</v>
      </c>
      <c r="D110" t="s">
        <v>223</v>
      </c>
      <c r="F110" s="3" t="s">
        <v>134</v>
      </c>
      <c r="G110" s="3" t="s">
        <v>700</v>
      </c>
      <c r="H110" s="3" t="s">
        <v>700</v>
      </c>
      <c r="I110" s="3" t="s">
        <v>390</v>
      </c>
      <c r="K110">
        <v>10000</v>
      </c>
      <c r="L110">
        <v>0</v>
      </c>
      <c r="Y110">
        <v>0</v>
      </c>
      <c r="AA110" t="s">
        <v>136</v>
      </c>
      <c r="AH110" t="s">
        <v>137</v>
      </c>
      <c r="AI110" t="s">
        <v>138</v>
      </c>
      <c r="AK110" t="str">
        <f t="shared" si="12"/>
        <v>No</v>
      </c>
      <c r="AL110" t="str">
        <f t="shared" si="13"/>
        <v>No</v>
      </c>
      <c r="AM110" t="str">
        <f t="shared" si="14"/>
        <v>Yes</v>
      </c>
      <c r="AN110" t="str">
        <f t="shared" si="15"/>
        <v>No</v>
      </c>
      <c r="AO110" s="10" t="s">
        <v>136</v>
      </c>
      <c r="AP110" s="10" t="s">
        <v>136</v>
      </c>
      <c r="AQ110" t="s">
        <v>137</v>
      </c>
      <c r="AR110" t="s">
        <v>137</v>
      </c>
      <c r="AS110" t="s">
        <v>136</v>
      </c>
      <c r="AT110" t="s">
        <v>136</v>
      </c>
      <c r="AV110" t="s">
        <v>136</v>
      </c>
      <c r="BG110" t="s">
        <v>136</v>
      </c>
      <c r="BO110" t="s">
        <v>136</v>
      </c>
      <c r="BT110"/>
      <c r="CH110" t="s">
        <v>136</v>
      </c>
      <c r="CL110" t="s">
        <v>136</v>
      </c>
      <c r="CN110" t="s">
        <v>136</v>
      </c>
      <c r="CP110" t="s">
        <v>136</v>
      </c>
      <c r="CR110" t="s">
        <v>136</v>
      </c>
      <c r="CT110" t="s">
        <v>137</v>
      </c>
      <c r="CU110" t="s">
        <v>142</v>
      </c>
      <c r="CV110" t="s">
        <v>137</v>
      </c>
      <c r="CW110" t="s">
        <v>142</v>
      </c>
      <c r="CX110" t="s">
        <v>143</v>
      </c>
      <c r="CY110" t="s">
        <v>170</v>
      </c>
      <c r="CZ110" t="s">
        <v>231</v>
      </c>
      <c r="DA110">
        <v>70</v>
      </c>
      <c r="DB110" t="s">
        <v>136</v>
      </c>
      <c r="DC110" t="s">
        <v>136</v>
      </c>
      <c r="DE110" t="s">
        <v>136</v>
      </c>
      <c r="DI110" t="s">
        <v>136</v>
      </c>
      <c r="DQ110" t="s">
        <v>148</v>
      </c>
      <c r="DS110" t="s">
        <v>171</v>
      </c>
      <c r="DU110" t="s">
        <v>149</v>
      </c>
      <c r="DX110" t="s">
        <v>173</v>
      </c>
      <c r="EA110" t="s">
        <v>152</v>
      </c>
      <c r="ED110" t="s">
        <v>259</v>
      </c>
      <c r="EG110" t="s">
        <v>391</v>
      </c>
      <c r="EH110" t="s">
        <v>391</v>
      </c>
    </row>
    <row r="111" spans="1:138" x14ac:dyDescent="0.25">
      <c r="A111" t="s">
        <v>716</v>
      </c>
      <c r="C111" t="s">
        <v>683</v>
      </c>
      <c r="D111" t="s">
        <v>223</v>
      </c>
      <c r="F111" s="3" t="s">
        <v>296</v>
      </c>
      <c r="G111" s="3" t="s">
        <v>697</v>
      </c>
      <c r="H111" s="3" t="s">
        <v>698</v>
      </c>
      <c r="I111" s="3" t="s">
        <v>440</v>
      </c>
      <c r="K111">
        <v>11000</v>
      </c>
      <c r="L111">
        <v>5000</v>
      </c>
      <c r="N111">
        <v>20</v>
      </c>
      <c r="O111">
        <v>30</v>
      </c>
      <c r="U111">
        <v>20</v>
      </c>
      <c r="V111">
        <v>30</v>
      </c>
      <c r="Y111">
        <v>100</v>
      </c>
      <c r="AA111" t="s">
        <v>136</v>
      </c>
      <c r="AH111" t="s">
        <v>137</v>
      </c>
      <c r="AI111" t="s">
        <v>155</v>
      </c>
      <c r="AK111" t="str">
        <f t="shared" si="12"/>
        <v>Yes</v>
      </c>
      <c r="AL111" t="str">
        <f t="shared" si="13"/>
        <v>No</v>
      </c>
      <c r="AM111" t="str">
        <f t="shared" si="14"/>
        <v>Yes</v>
      </c>
      <c r="AN111" t="str">
        <f t="shared" si="15"/>
        <v>No</v>
      </c>
      <c r="AO111" t="s">
        <v>137</v>
      </c>
      <c r="AP111" t="s">
        <v>137</v>
      </c>
      <c r="AQ111" t="s">
        <v>137</v>
      </c>
      <c r="AR111" t="s">
        <v>137</v>
      </c>
      <c r="AS111" t="s">
        <v>136</v>
      </c>
      <c r="AT111" t="s">
        <v>137</v>
      </c>
      <c r="AV111" t="s">
        <v>136</v>
      </c>
      <c r="BG111" t="s">
        <v>136</v>
      </c>
      <c r="BO111" t="s">
        <v>136</v>
      </c>
      <c r="BT111"/>
      <c r="CH111" t="s">
        <v>136</v>
      </c>
      <c r="CL111" t="s">
        <v>141</v>
      </c>
      <c r="CM111" t="s">
        <v>142</v>
      </c>
      <c r="CN111" t="s">
        <v>136</v>
      </c>
      <c r="CP111" t="s">
        <v>136</v>
      </c>
      <c r="CR111" t="s">
        <v>136</v>
      </c>
      <c r="CT111" t="s">
        <v>137</v>
      </c>
      <c r="CU111" t="s">
        <v>142</v>
      </c>
      <c r="CV111" t="s">
        <v>137</v>
      </c>
      <c r="CW111" t="s">
        <v>142</v>
      </c>
      <c r="CX111" t="s">
        <v>143</v>
      </c>
      <c r="CY111" t="s">
        <v>231</v>
      </c>
      <c r="CZ111" t="s">
        <v>170</v>
      </c>
      <c r="DA111">
        <v>50</v>
      </c>
      <c r="DB111" t="s">
        <v>157</v>
      </c>
      <c r="DC111" t="s">
        <v>136</v>
      </c>
      <c r="DE111" t="s">
        <v>136</v>
      </c>
      <c r="DI111" t="s">
        <v>136</v>
      </c>
      <c r="DQ111" t="s">
        <v>171</v>
      </c>
      <c r="DS111" t="s">
        <v>172</v>
      </c>
      <c r="DU111" t="s">
        <v>92</v>
      </c>
      <c r="DX111" t="s">
        <v>173</v>
      </c>
      <c r="EA111" t="s">
        <v>175</v>
      </c>
      <c r="ED111" t="s">
        <v>151</v>
      </c>
      <c r="EG111" t="s">
        <v>441</v>
      </c>
      <c r="EH111" t="s">
        <v>441</v>
      </c>
    </row>
    <row r="112" spans="1:138" x14ac:dyDescent="0.25">
      <c r="A112" t="s">
        <v>716</v>
      </c>
      <c r="C112" s="2">
        <v>42058</v>
      </c>
      <c r="D112" t="s">
        <v>526</v>
      </c>
      <c r="F112" s="3" t="s">
        <v>514</v>
      </c>
      <c r="G112" s="3" t="s">
        <v>594</v>
      </c>
      <c r="H112" s="3" t="s">
        <v>595</v>
      </c>
      <c r="I112" s="3" t="s">
        <v>595</v>
      </c>
      <c r="K112" s="3">
        <v>15000</v>
      </c>
      <c r="L112" s="3">
        <v>7000</v>
      </c>
      <c r="O112">
        <v>90</v>
      </c>
      <c r="T112">
        <v>10</v>
      </c>
      <c r="Y112">
        <v>100</v>
      </c>
      <c r="AA112" t="s">
        <v>136</v>
      </c>
      <c r="AH112" t="s">
        <v>136</v>
      </c>
      <c r="AK112" t="str">
        <f t="shared" si="12"/>
        <v>No</v>
      </c>
      <c r="AL112" t="str">
        <f t="shared" si="13"/>
        <v>No</v>
      </c>
      <c r="AM112" t="str">
        <f t="shared" si="14"/>
        <v>No</v>
      </c>
      <c r="AN112" t="str">
        <f t="shared" si="15"/>
        <v>No</v>
      </c>
      <c r="AO112"/>
      <c r="AP112"/>
      <c r="AQ112" t="s">
        <v>136</v>
      </c>
      <c r="AR112" t="s">
        <v>136</v>
      </c>
      <c r="AS112" t="s">
        <v>137</v>
      </c>
      <c r="AT112" t="s">
        <v>137</v>
      </c>
      <c r="AV112" t="s">
        <v>136</v>
      </c>
      <c r="BG112" t="s">
        <v>136</v>
      </c>
      <c r="BO112" t="s">
        <v>137</v>
      </c>
      <c r="BP112">
        <v>10</v>
      </c>
      <c r="BQ112">
        <v>20</v>
      </c>
      <c r="BT112"/>
      <c r="BZ112" t="s">
        <v>596</v>
      </c>
      <c r="CA112" t="s">
        <v>136</v>
      </c>
      <c r="CB112" t="s">
        <v>249</v>
      </c>
      <c r="CH112" t="s">
        <v>136</v>
      </c>
      <c r="CI112" s="3"/>
      <c r="CL112" t="s">
        <v>136</v>
      </c>
      <c r="CN112" t="s">
        <v>136</v>
      </c>
      <c r="CP112" t="s">
        <v>136</v>
      </c>
      <c r="CR112" t="s">
        <v>136</v>
      </c>
      <c r="CT112" t="s">
        <v>137</v>
      </c>
      <c r="CU112" t="s">
        <v>142</v>
      </c>
      <c r="CV112" t="s">
        <v>137</v>
      </c>
      <c r="CW112" t="s">
        <v>142</v>
      </c>
      <c r="CX112" t="s">
        <v>143</v>
      </c>
      <c r="CY112" t="s">
        <v>170</v>
      </c>
      <c r="CZ112" t="s">
        <v>554</v>
      </c>
      <c r="DA112">
        <v>80</v>
      </c>
      <c r="DB112" t="s">
        <v>136</v>
      </c>
      <c r="DC112" t="s">
        <v>136</v>
      </c>
      <c r="DE112" t="s">
        <v>136</v>
      </c>
      <c r="DI112" t="s">
        <v>137</v>
      </c>
      <c r="DJ112" t="s">
        <v>529</v>
      </c>
      <c r="DK112" t="s">
        <v>528</v>
      </c>
      <c r="DM112" t="s">
        <v>149</v>
      </c>
      <c r="DQ112" t="s">
        <v>148</v>
      </c>
      <c r="DS112" t="s">
        <v>149</v>
      </c>
      <c r="DU112" t="s">
        <v>172</v>
      </c>
      <c r="DX112" t="s">
        <v>150</v>
      </c>
      <c r="EA112" t="s">
        <v>173</v>
      </c>
      <c r="ED112" t="s">
        <v>151</v>
      </c>
      <c r="EG112" t="s">
        <v>597</v>
      </c>
      <c r="EH112" t="s">
        <v>597</v>
      </c>
    </row>
    <row r="113" spans="1:138" x14ac:dyDescent="0.25">
      <c r="A113" t="s">
        <v>716</v>
      </c>
      <c r="C113" s="2">
        <v>42058</v>
      </c>
      <c r="D113" t="s">
        <v>526</v>
      </c>
      <c r="F113" s="3" t="s">
        <v>161</v>
      </c>
      <c r="G113" s="3" t="s">
        <v>161</v>
      </c>
      <c r="H113" s="3" t="s">
        <v>652</v>
      </c>
      <c r="I113" s="3" t="s">
        <v>666</v>
      </c>
      <c r="K113" s="3">
        <v>5000</v>
      </c>
      <c r="L113" s="3">
        <v>3000</v>
      </c>
      <c r="N113">
        <v>0</v>
      </c>
      <c r="O113">
        <v>80</v>
      </c>
      <c r="P113" s="8">
        <v>0</v>
      </c>
      <c r="Q113">
        <v>0</v>
      </c>
      <c r="R113" s="8">
        <v>0</v>
      </c>
      <c r="S113">
        <v>10</v>
      </c>
      <c r="T113">
        <v>10</v>
      </c>
      <c r="U113">
        <v>0</v>
      </c>
      <c r="V113">
        <v>0</v>
      </c>
      <c r="Y113">
        <v>100</v>
      </c>
      <c r="AA113" t="s">
        <v>136</v>
      </c>
      <c r="AH113" t="s">
        <v>136</v>
      </c>
      <c r="AK113" t="str">
        <f t="shared" si="12"/>
        <v>No</v>
      </c>
      <c r="AL113" t="str">
        <f t="shared" si="13"/>
        <v>No</v>
      </c>
      <c r="AM113" t="str">
        <f t="shared" si="14"/>
        <v>No</v>
      </c>
      <c r="AN113" t="str">
        <f t="shared" si="15"/>
        <v>No</v>
      </c>
      <c r="AO113"/>
      <c r="AP113"/>
      <c r="AQ113" t="s">
        <v>137</v>
      </c>
      <c r="AR113" t="s">
        <v>136</v>
      </c>
      <c r="AS113" t="s">
        <v>136</v>
      </c>
      <c r="AT113" t="s">
        <v>136</v>
      </c>
      <c r="AV113" t="s">
        <v>136</v>
      </c>
      <c r="BG113" t="s">
        <v>136</v>
      </c>
      <c r="BO113" t="s">
        <v>136</v>
      </c>
      <c r="BT113"/>
      <c r="CH113" t="s">
        <v>136</v>
      </c>
      <c r="CI113" s="3"/>
      <c r="CL113" t="s">
        <v>136</v>
      </c>
      <c r="CN113" t="s">
        <v>141</v>
      </c>
      <c r="CO113" t="s">
        <v>218</v>
      </c>
      <c r="CP113" t="s">
        <v>141</v>
      </c>
      <c r="CQ113" t="s">
        <v>218</v>
      </c>
      <c r="CR113" t="s">
        <v>136</v>
      </c>
      <c r="CT113" t="s">
        <v>137</v>
      </c>
      <c r="CU113" t="s">
        <v>142</v>
      </c>
      <c r="CV113" t="s">
        <v>137</v>
      </c>
      <c r="CW113" t="s">
        <v>142</v>
      </c>
      <c r="CX113" t="s">
        <v>92</v>
      </c>
      <c r="DA113">
        <v>100</v>
      </c>
      <c r="DB113" t="s">
        <v>136</v>
      </c>
      <c r="DC113" t="s">
        <v>136</v>
      </c>
      <c r="DE113" t="s">
        <v>136</v>
      </c>
      <c r="DI113" t="s">
        <v>137</v>
      </c>
      <c r="DJ113" t="s">
        <v>528</v>
      </c>
      <c r="DM113" t="s">
        <v>173</v>
      </c>
      <c r="DQ113" t="s">
        <v>148</v>
      </c>
      <c r="DS113" t="s">
        <v>172</v>
      </c>
      <c r="DU113" t="s">
        <v>149</v>
      </c>
      <c r="DX113" t="s">
        <v>173</v>
      </c>
      <c r="EA113" t="s">
        <v>150</v>
      </c>
      <c r="ED113" t="s">
        <v>175</v>
      </c>
      <c r="EG113" t="s">
        <v>667</v>
      </c>
      <c r="EH113" t="s">
        <v>667</v>
      </c>
    </row>
    <row r="114" spans="1:138" x14ac:dyDescent="0.25">
      <c r="A114" t="s">
        <v>716</v>
      </c>
      <c r="C114" s="2">
        <v>42057</v>
      </c>
      <c r="D114" t="s">
        <v>544</v>
      </c>
      <c r="F114" s="3" t="s">
        <v>514</v>
      </c>
      <c r="G114" s="3" t="s">
        <v>572</v>
      </c>
      <c r="H114" s="3" t="s">
        <v>572</v>
      </c>
      <c r="I114" s="3" t="s">
        <v>572</v>
      </c>
      <c r="K114" s="3">
        <v>80000</v>
      </c>
      <c r="L114" s="3">
        <v>60000</v>
      </c>
      <c r="N114">
        <v>20</v>
      </c>
      <c r="O114">
        <v>15</v>
      </c>
      <c r="P114" s="8">
        <v>0</v>
      </c>
      <c r="Q114">
        <v>60</v>
      </c>
      <c r="R114" s="8">
        <v>0</v>
      </c>
      <c r="S114">
        <v>0</v>
      </c>
      <c r="T114">
        <v>0</v>
      </c>
      <c r="U114">
        <v>5</v>
      </c>
      <c r="V114">
        <v>0</v>
      </c>
      <c r="W114">
        <v>0</v>
      </c>
      <c r="Y114">
        <v>100</v>
      </c>
      <c r="AA114" t="s">
        <v>136</v>
      </c>
      <c r="AH114" t="s">
        <v>136</v>
      </c>
      <c r="AK114" t="str">
        <f t="shared" si="12"/>
        <v>No</v>
      </c>
      <c r="AL114" t="str">
        <f t="shared" si="13"/>
        <v>No</v>
      </c>
      <c r="AM114" t="str">
        <f t="shared" si="14"/>
        <v>No</v>
      </c>
      <c r="AN114" t="str">
        <f t="shared" si="15"/>
        <v>No</v>
      </c>
      <c r="AO114"/>
      <c r="AP114"/>
      <c r="AQ114" t="s">
        <v>136</v>
      </c>
      <c r="AR114" t="s">
        <v>136</v>
      </c>
      <c r="AS114" t="s">
        <v>137</v>
      </c>
      <c r="AT114" t="s">
        <v>137</v>
      </c>
      <c r="AV114" t="s">
        <v>136</v>
      </c>
      <c r="BG114" t="s">
        <v>136</v>
      </c>
      <c r="BO114" t="s">
        <v>136</v>
      </c>
      <c r="BT114"/>
      <c r="CH114" t="s">
        <v>136</v>
      </c>
      <c r="CI114" s="3"/>
      <c r="CL114" t="s">
        <v>137</v>
      </c>
      <c r="CM114" t="s">
        <v>142</v>
      </c>
      <c r="CN114" t="s">
        <v>137</v>
      </c>
      <c r="CO114" t="s">
        <v>198</v>
      </c>
      <c r="CP114" t="s">
        <v>136</v>
      </c>
      <c r="CR114" t="s">
        <v>137</v>
      </c>
      <c r="CS114" t="s">
        <v>198</v>
      </c>
      <c r="CT114" t="s">
        <v>137</v>
      </c>
      <c r="CU114" t="s">
        <v>142</v>
      </c>
      <c r="CV114" t="s">
        <v>137</v>
      </c>
      <c r="CW114" t="s">
        <v>142</v>
      </c>
      <c r="CX114" t="s">
        <v>546</v>
      </c>
      <c r="CY114" t="s">
        <v>575</v>
      </c>
      <c r="CZ114" t="s">
        <v>219</v>
      </c>
      <c r="DA114">
        <v>30</v>
      </c>
      <c r="DB114" t="s">
        <v>137</v>
      </c>
      <c r="DC114" t="s">
        <v>137</v>
      </c>
      <c r="DE114" t="s">
        <v>136</v>
      </c>
      <c r="DI114" t="s">
        <v>137</v>
      </c>
      <c r="DJ114" t="s">
        <v>528</v>
      </c>
      <c r="DK114" t="s">
        <v>557</v>
      </c>
      <c r="DM114" t="s">
        <v>149</v>
      </c>
      <c r="DN114" s="3" t="s">
        <v>173</v>
      </c>
      <c r="DO114" t="s">
        <v>221</v>
      </c>
      <c r="DQ114" t="s">
        <v>148</v>
      </c>
      <c r="DS114" t="s">
        <v>147</v>
      </c>
      <c r="DU114" t="s">
        <v>171</v>
      </c>
      <c r="DX114" t="s">
        <v>173</v>
      </c>
      <c r="EA114" t="s">
        <v>415</v>
      </c>
      <c r="ED114" t="s">
        <v>150</v>
      </c>
      <c r="EG114" t="s">
        <v>576</v>
      </c>
      <c r="EH114" t="s">
        <v>576</v>
      </c>
    </row>
    <row r="115" spans="1:138" x14ac:dyDescent="0.25">
      <c r="A115" t="s">
        <v>716</v>
      </c>
      <c r="C115" t="s">
        <v>683</v>
      </c>
      <c r="D115" t="s">
        <v>223</v>
      </c>
      <c r="F115" s="3" t="s">
        <v>296</v>
      </c>
      <c r="G115" s="3" t="s">
        <v>693</v>
      </c>
      <c r="H115" s="3" t="s">
        <v>699</v>
      </c>
      <c r="I115" s="3" t="s">
        <v>458</v>
      </c>
      <c r="K115">
        <v>15000</v>
      </c>
      <c r="L115">
        <v>5000</v>
      </c>
      <c r="O115">
        <v>50</v>
      </c>
      <c r="U115">
        <v>20</v>
      </c>
      <c r="V115">
        <v>30</v>
      </c>
      <c r="Y115">
        <v>100</v>
      </c>
      <c r="AA115" t="s">
        <v>136</v>
      </c>
      <c r="AH115" t="s">
        <v>137</v>
      </c>
      <c r="AI115" t="s">
        <v>155</v>
      </c>
      <c r="AK115" t="str">
        <f t="shared" si="12"/>
        <v>Yes</v>
      </c>
      <c r="AL115" t="str">
        <f t="shared" si="13"/>
        <v>No</v>
      </c>
      <c r="AM115" t="str">
        <f t="shared" si="14"/>
        <v>Yes</v>
      </c>
      <c r="AN115" t="str">
        <f t="shared" si="15"/>
        <v>No</v>
      </c>
      <c r="AO115" t="s">
        <v>137</v>
      </c>
      <c r="AP115" t="s">
        <v>137</v>
      </c>
      <c r="AQ115" t="s">
        <v>137</v>
      </c>
      <c r="AR115" t="s">
        <v>137</v>
      </c>
      <c r="AS115" t="s">
        <v>137</v>
      </c>
      <c r="AT115" t="s">
        <v>137</v>
      </c>
      <c r="AV115" t="s">
        <v>136</v>
      </c>
      <c r="BG115" t="s">
        <v>136</v>
      </c>
      <c r="BO115" t="s">
        <v>136</v>
      </c>
      <c r="BT115"/>
      <c r="CH115" t="s">
        <v>136</v>
      </c>
      <c r="CL115" t="s">
        <v>136</v>
      </c>
      <c r="CN115" t="s">
        <v>136</v>
      </c>
      <c r="CP115" t="s">
        <v>136</v>
      </c>
      <c r="CR115" t="s">
        <v>136</v>
      </c>
      <c r="CT115" t="s">
        <v>137</v>
      </c>
      <c r="CU115" t="s">
        <v>142</v>
      </c>
      <c r="CV115" t="s">
        <v>136</v>
      </c>
      <c r="DB115" t="s">
        <v>157</v>
      </c>
      <c r="DC115" t="s">
        <v>157</v>
      </c>
      <c r="DE115" t="s">
        <v>136</v>
      </c>
      <c r="DI115" t="s">
        <v>136</v>
      </c>
      <c r="DQ115" t="s">
        <v>171</v>
      </c>
      <c r="DS115" t="s">
        <v>148</v>
      </c>
      <c r="DU115" t="s">
        <v>149</v>
      </c>
      <c r="DX115" t="s">
        <v>173</v>
      </c>
      <c r="EA115" t="s">
        <v>259</v>
      </c>
      <c r="ED115" t="s">
        <v>175</v>
      </c>
      <c r="EG115" t="s">
        <v>459</v>
      </c>
      <c r="EH115" t="s">
        <v>459</v>
      </c>
    </row>
    <row r="116" spans="1:138" x14ac:dyDescent="0.25">
      <c r="A116" t="s">
        <v>716</v>
      </c>
      <c r="C116" s="2">
        <v>42057</v>
      </c>
      <c r="D116" t="s">
        <v>544</v>
      </c>
      <c r="F116" s="3" t="s">
        <v>161</v>
      </c>
      <c r="G116" s="3" t="s">
        <v>161</v>
      </c>
      <c r="H116" s="3" t="s">
        <v>660</v>
      </c>
      <c r="I116" s="3" t="s">
        <v>660</v>
      </c>
      <c r="K116" s="3">
        <v>120000</v>
      </c>
      <c r="L116" s="3">
        <v>50000</v>
      </c>
      <c r="N116">
        <v>20</v>
      </c>
      <c r="O116">
        <v>20</v>
      </c>
      <c r="P116" s="8">
        <v>0</v>
      </c>
      <c r="Q116">
        <v>60</v>
      </c>
      <c r="R116" s="8">
        <v>0</v>
      </c>
      <c r="S116">
        <v>0</v>
      </c>
      <c r="T116">
        <v>0</v>
      </c>
      <c r="U116">
        <v>0</v>
      </c>
      <c r="V116">
        <v>0</v>
      </c>
      <c r="W116">
        <v>0</v>
      </c>
      <c r="Y116">
        <v>100</v>
      </c>
      <c r="AA116" t="s">
        <v>136</v>
      </c>
      <c r="AH116" t="s">
        <v>136</v>
      </c>
      <c r="AK116" t="str">
        <f t="shared" si="12"/>
        <v>No</v>
      </c>
      <c r="AL116" t="str">
        <f t="shared" si="13"/>
        <v>No</v>
      </c>
      <c r="AM116" t="str">
        <f t="shared" si="14"/>
        <v>No</v>
      </c>
      <c r="AN116" t="str">
        <f t="shared" si="15"/>
        <v>No</v>
      </c>
      <c r="AO116"/>
      <c r="AP116"/>
      <c r="AQ116" t="s">
        <v>136</v>
      </c>
      <c r="AR116" t="s">
        <v>136</v>
      </c>
      <c r="AS116" t="s">
        <v>137</v>
      </c>
      <c r="AT116" t="s">
        <v>137</v>
      </c>
      <c r="AV116" t="s">
        <v>136</v>
      </c>
      <c r="BG116" t="s">
        <v>136</v>
      </c>
      <c r="BO116" t="s">
        <v>136</v>
      </c>
      <c r="BT116"/>
      <c r="CH116" t="s">
        <v>136</v>
      </c>
      <c r="CI116" s="3"/>
      <c r="CL116" t="s">
        <v>137</v>
      </c>
      <c r="CM116" t="s">
        <v>218</v>
      </c>
      <c r="CN116" t="s">
        <v>137</v>
      </c>
      <c r="CO116" t="s">
        <v>218</v>
      </c>
      <c r="CP116" t="s">
        <v>136</v>
      </c>
      <c r="CR116" t="s">
        <v>137</v>
      </c>
      <c r="CS116" t="s">
        <v>218</v>
      </c>
      <c r="CT116" t="s">
        <v>137</v>
      </c>
      <c r="CU116" t="s">
        <v>142</v>
      </c>
      <c r="CV116" t="s">
        <v>137</v>
      </c>
      <c r="CW116" t="s">
        <v>142</v>
      </c>
      <c r="CX116" t="s">
        <v>170</v>
      </c>
      <c r="CY116" t="s">
        <v>145</v>
      </c>
      <c r="CZ116" t="s">
        <v>546</v>
      </c>
      <c r="DA116">
        <v>5</v>
      </c>
      <c r="DB116" t="s">
        <v>137</v>
      </c>
      <c r="DC116" t="s">
        <v>137</v>
      </c>
      <c r="DE116" t="s">
        <v>137</v>
      </c>
      <c r="DF116" t="s">
        <v>528</v>
      </c>
      <c r="DG116" t="s">
        <v>548</v>
      </c>
      <c r="DI116" t="s">
        <v>137</v>
      </c>
      <c r="DJ116" t="s">
        <v>528</v>
      </c>
      <c r="DK116" t="s">
        <v>548</v>
      </c>
      <c r="DM116" t="s">
        <v>149</v>
      </c>
      <c r="DN116" s="3" t="s">
        <v>143</v>
      </c>
      <c r="DO116" t="s">
        <v>173</v>
      </c>
      <c r="DQ116" t="s">
        <v>148</v>
      </c>
      <c r="DS116" t="s">
        <v>172</v>
      </c>
      <c r="DU116" t="s">
        <v>171</v>
      </c>
      <c r="DX116" t="s">
        <v>173</v>
      </c>
      <c r="EA116" t="s">
        <v>158</v>
      </c>
      <c r="ED116" t="s">
        <v>148</v>
      </c>
      <c r="EG116" t="s">
        <v>661</v>
      </c>
      <c r="EH116" t="s">
        <v>661</v>
      </c>
    </row>
    <row r="117" spans="1:138" x14ac:dyDescent="0.25">
      <c r="A117" t="s">
        <v>716</v>
      </c>
      <c r="C117" s="2">
        <v>42057</v>
      </c>
      <c r="D117" t="s">
        <v>531</v>
      </c>
      <c r="F117" s="3" t="s">
        <v>514</v>
      </c>
      <c r="G117" s="3" t="s">
        <v>572</v>
      </c>
      <c r="H117" s="3" t="s">
        <v>535</v>
      </c>
      <c r="I117" s="3" t="s">
        <v>535</v>
      </c>
      <c r="K117" s="3">
        <v>100000</v>
      </c>
      <c r="L117" s="3">
        <v>70000</v>
      </c>
      <c r="N117">
        <v>40</v>
      </c>
      <c r="O117">
        <v>0</v>
      </c>
      <c r="P117" s="8">
        <v>0</v>
      </c>
      <c r="R117" s="8">
        <v>0</v>
      </c>
      <c r="S117">
        <v>35</v>
      </c>
      <c r="T117">
        <v>0</v>
      </c>
      <c r="U117">
        <v>30</v>
      </c>
      <c r="V117">
        <v>20</v>
      </c>
      <c r="W117">
        <v>0</v>
      </c>
      <c r="Y117">
        <v>125</v>
      </c>
      <c r="AA117" t="s">
        <v>136</v>
      </c>
      <c r="AH117" t="s">
        <v>136</v>
      </c>
      <c r="AK117" t="str">
        <f t="shared" si="12"/>
        <v>No</v>
      </c>
      <c r="AL117" t="str">
        <f t="shared" si="13"/>
        <v>No</v>
      </c>
      <c r="AM117" t="str">
        <f t="shared" si="14"/>
        <v>No</v>
      </c>
      <c r="AN117" t="str">
        <f t="shared" si="15"/>
        <v>No</v>
      </c>
      <c r="AO117"/>
      <c r="AP117"/>
      <c r="AQ117" t="s">
        <v>137</v>
      </c>
      <c r="AR117" t="s">
        <v>137</v>
      </c>
      <c r="AS117" t="s">
        <v>136</v>
      </c>
      <c r="AT117" t="s">
        <v>137</v>
      </c>
      <c r="AV117" t="s">
        <v>136</v>
      </c>
      <c r="BG117" t="s">
        <v>136</v>
      </c>
      <c r="BO117" t="s">
        <v>136</v>
      </c>
      <c r="BT117"/>
      <c r="CH117" t="s">
        <v>136</v>
      </c>
      <c r="CI117" s="3"/>
      <c r="CL117" t="s">
        <v>136</v>
      </c>
      <c r="CN117" t="s">
        <v>136</v>
      </c>
      <c r="CP117" t="s">
        <v>136</v>
      </c>
      <c r="CR117" t="s">
        <v>136</v>
      </c>
      <c r="CT117" t="s">
        <v>137</v>
      </c>
      <c r="CU117" t="s">
        <v>142</v>
      </c>
      <c r="CV117" t="s">
        <v>137</v>
      </c>
      <c r="CW117" t="s">
        <v>142</v>
      </c>
      <c r="CX117" s="3" t="s">
        <v>170</v>
      </c>
      <c r="CY117" t="s">
        <v>393</v>
      </c>
      <c r="CZ117" t="s">
        <v>149</v>
      </c>
      <c r="DA117">
        <v>100</v>
      </c>
      <c r="DB117" t="s">
        <v>136</v>
      </c>
      <c r="DC117" t="s">
        <v>136</v>
      </c>
      <c r="DE117" t="s">
        <v>136</v>
      </c>
      <c r="DI117" t="s">
        <v>137</v>
      </c>
      <c r="DJ117" t="s">
        <v>528</v>
      </c>
      <c r="DM117" t="s">
        <v>149</v>
      </c>
      <c r="DN117" s="3" t="s">
        <v>173</v>
      </c>
      <c r="DQ117" t="s">
        <v>149</v>
      </c>
      <c r="DS117" t="s">
        <v>172</v>
      </c>
      <c r="DU117" t="s">
        <v>148</v>
      </c>
      <c r="DX117" t="s">
        <v>150</v>
      </c>
      <c r="EA117" t="s">
        <v>174</v>
      </c>
      <c r="ED117" t="s">
        <v>173</v>
      </c>
      <c r="EG117" t="s">
        <v>581</v>
      </c>
      <c r="EH117" t="s">
        <v>581</v>
      </c>
    </row>
    <row r="118" spans="1:138" x14ac:dyDescent="0.25">
      <c r="A118" t="s">
        <v>716</v>
      </c>
      <c r="C118" s="2">
        <v>42059</v>
      </c>
      <c r="D118" t="s">
        <v>513</v>
      </c>
      <c r="F118" s="3" t="s">
        <v>600</v>
      </c>
      <c r="G118" s="3" t="s">
        <v>600</v>
      </c>
      <c r="H118" s="3" t="s">
        <v>605</v>
      </c>
      <c r="I118" s="5" t="s">
        <v>606</v>
      </c>
      <c r="K118" s="3">
        <v>500</v>
      </c>
      <c r="L118" s="3">
        <v>200</v>
      </c>
      <c r="O118">
        <v>100</v>
      </c>
      <c r="Y118">
        <v>100</v>
      </c>
      <c r="AA118" t="s">
        <v>136</v>
      </c>
      <c r="AH118" t="s">
        <v>137</v>
      </c>
      <c r="AI118" t="s">
        <v>138</v>
      </c>
      <c r="AK118" t="str">
        <f t="shared" si="12"/>
        <v>No</v>
      </c>
      <c r="AL118" t="str">
        <f t="shared" si="13"/>
        <v>No</v>
      </c>
      <c r="AM118" t="str">
        <f t="shared" si="14"/>
        <v>Yes</v>
      </c>
      <c r="AN118" t="str">
        <f t="shared" si="15"/>
        <v>No</v>
      </c>
      <c r="AO118" t="s">
        <v>137</v>
      </c>
      <c r="AP118" t="s">
        <v>137</v>
      </c>
      <c r="AQ118" t="s">
        <v>137</v>
      </c>
      <c r="AR118" t="s">
        <v>136</v>
      </c>
      <c r="AS118" t="s">
        <v>136</v>
      </c>
      <c r="AT118" t="s">
        <v>136</v>
      </c>
      <c r="AV118" t="s">
        <v>136</v>
      </c>
      <c r="BG118" t="s">
        <v>136</v>
      </c>
      <c r="BO118" t="s">
        <v>136</v>
      </c>
      <c r="BT118"/>
      <c r="CH118" t="s">
        <v>136</v>
      </c>
      <c r="CL118" t="s">
        <v>136</v>
      </c>
      <c r="CN118" t="s">
        <v>136</v>
      </c>
      <c r="CP118" t="s">
        <v>136</v>
      </c>
      <c r="CR118" t="s">
        <v>136</v>
      </c>
      <c r="CT118" t="s">
        <v>137</v>
      </c>
      <c r="CU118" t="s">
        <v>142</v>
      </c>
      <c r="CV118" t="s">
        <v>137</v>
      </c>
      <c r="CW118" t="s">
        <v>142</v>
      </c>
      <c r="CX118" t="s">
        <v>521</v>
      </c>
      <c r="CY118" t="s">
        <v>490</v>
      </c>
      <c r="CZ118" t="s">
        <v>522</v>
      </c>
      <c r="DA118">
        <v>90</v>
      </c>
      <c r="DB118" t="s">
        <v>137</v>
      </c>
      <c r="DC118" t="s">
        <v>136</v>
      </c>
      <c r="DE118" t="s">
        <v>136</v>
      </c>
      <c r="DI118" t="s">
        <v>136</v>
      </c>
      <c r="DQ118" t="s">
        <v>149</v>
      </c>
      <c r="DS118" t="s">
        <v>148</v>
      </c>
      <c r="DU118" t="s">
        <v>172</v>
      </c>
      <c r="DX118" t="s">
        <v>174</v>
      </c>
      <c r="EA118" t="s">
        <v>173</v>
      </c>
      <c r="ED118" t="s">
        <v>175</v>
      </c>
      <c r="EG118" t="s">
        <v>607</v>
      </c>
      <c r="EH118" t="s">
        <v>607</v>
      </c>
    </row>
    <row r="119" spans="1:138" x14ac:dyDescent="0.25">
      <c r="A119" t="s">
        <v>716</v>
      </c>
      <c r="C119" s="2">
        <v>42057</v>
      </c>
      <c r="D119" t="s">
        <v>531</v>
      </c>
      <c r="F119" s="3" t="s">
        <v>161</v>
      </c>
      <c r="G119" s="3" t="s">
        <v>161</v>
      </c>
      <c r="H119" s="3" t="s">
        <v>662</v>
      </c>
      <c r="I119" s="3" t="s">
        <v>662</v>
      </c>
      <c r="K119" s="3">
        <v>10000</v>
      </c>
      <c r="L119" s="3">
        <v>0</v>
      </c>
      <c r="N119">
        <v>0</v>
      </c>
      <c r="O119">
        <v>0</v>
      </c>
      <c r="P119" s="8">
        <v>0</v>
      </c>
      <c r="Q119">
        <v>0</v>
      </c>
      <c r="R119" s="8">
        <v>0</v>
      </c>
      <c r="S119">
        <v>0</v>
      </c>
      <c r="T119">
        <v>0</v>
      </c>
      <c r="U119">
        <v>0</v>
      </c>
      <c r="V119">
        <v>0</v>
      </c>
      <c r="W119">
        <v>0</v>
      </c>
      <c r="Y119">
        <v>0</v>
      </c>
      <c r="AA119" t="s">
        <v>136</v>
      </c>
      <c r="AH119" t="s">
        <v>137</v>
      </c>
      <c r="AI119" t="s">
        <v>164</v>
      </c>
      <c r="AK119" t="str">
        <f t="shared" si="12"/>
        <v>No</v>
      </c>
      <c r="AL119" t="str">
        <f t="shared" si="13"/>
        <v>Yes</v>
      </c>
      <c r="AM119" t="str">
        <f t="shared" si="14"/>
        <v>Yes</v>
      </c>
      <c r="AN119" t="str">
        <f t="shared" si="15"/>
        <v>No</v>
      </c>
      <c r="AO119" s="10" t="s">
        <v>136</v>
      </c>
      <c r="AP119" s="10" t="s">
        <v>136</v>
      </c>
      <c r="AQ119" t="s">
        <v>136</v>
      </c>
      <c r="AR119" t="s">
        <v>137</v>
      </c>
      <c r="AS119" t="s">
        <v>136</v>
      </c>
      <c r="AT119" t="s">
        <v>137</v>
      </c>
      <c r="AV119" t="s">
        <v>136</v>
      </c>
      <c r="BG119" t="s">
        <v>136</v>
      </c>
      <c r="BO119" t="s">
        <v>136</v>
      </c>
      <c r="BT119"/>
      <c r="CH119" t="s">
        <v>136</v>
      </c>
      <c r="CI119" s="3"/>
      <c r="CL119" t="s">
        <v>136</v>
      </c>
      <c r="CN119" t="s">
        <v>136</v>
      </c>
      <c r="CP119" t="s">
        <v>136</v>
      </c>
      <c r="CR119" t="s">
        <v>136</v>
      </c>
      <c r="CT119" t="s">
        <v>137</v>
      </c>
      <c r="CU119" t="s">
        <v>142</v>
      </c>
      <c r="CV119" t="s">
        <v>137</v>
      </c>
      <c r="CW119" t="s">
        <v>142</v>
      </c>
      <c r="CX119" s="3" t="s">
        <v>145</v>
      </c>
      <c r="CY119" t="s">
        <v>143</v>
      </c>
      <c r="CZ119" t="s">
        <v>575</v>
      </c>
      <c r="DA119">
        <v>70</v>
      </c>
      <c r="DB119" t="s">
        <v>136</v>
      </c>
      <c r="DC119" t="s">
        <v>136</v>
      </c>
      <c r="DE119" t="s">
        <v>136</v>
      </c>
      <c r="DI119" t="s">
        <v>137</v>
      </c>
      <c r="DJ119" t="s">
        <v>528</v>
      </c>
      <c r="DM119" t="s">
        <v>149</v>
      </c>
      <c r="DN119" t="s">
        <v>221</v>
      </c>
      <c r="DO119" t="s">
        <v>173</v>
      </c>
      <c r="DQ119" t="s">
        <v>147</v>
      </c>
      <c r="DS119" t="s">
        <v>148</v>
      </c>
      <c r="DU119" t="s">
        <v>172</v>
      </c>
      <c r="DX119" t="s">
        <v>174</v>
      </c>
      <c r="EA119" t="s">
        <v>150</v>
      </c>
      <c r="ED119" t="s">
        <v>151</v>
      </c>
      <c r="EG119" t="s">
        <v>663</v>
      </c>
      <c r="EH119" t="s">
        <v>663</v>
      </c>
    </row>
    <row r="120" spans="1:138" x14ac:dyDescent="0.25">
      <c r="A120" t="s">
        <v>716</v>
      </c>
      <c r="C120" t="s">
        <v>683</v>
      </c>
      <c r="D120" t="s">
        <v>133</v>
      </c>
      <c r="F120" s="3" t="s">
        <v>177</v>
      </c>
      <c r="G120" s="3" t="s">
        <v>703</v>
      </c>
      <c r="H120" s="3" t="s">
        <v>708</v>
      </c>
      <c r="I120" s="3" t="s">
        <v>446</v>
      </c>
      <c r="K120">
        <v>12000</v>
      </c>
      <c r="L120">
        <v>8000</v>
      </c>
      <c r="N120">
        <v>30</v>
      </c>
      <c r="O120">
        <v>0</v>
      </c>
      <c r="P120" s="8">
        <v>0</v>
      </c>
      <c r="Q120">
        <v>25</v>
      </c>
      <c r="R120" s="8">
        <v>0</v>
      </c>
      <c r="S120">
        <v>25</v>
      </c>
      <c r="T120">
        <v>0</v>
      </c>
      <c r="U120">
        <v>0</v>
      </c>
      <c r="V120">
        <v>20</v>
      </c>
      <c r="W120">
        <v>0</v>
      </c>
      <c r="Y120">
        <v>100</v>
      </c>
      <c r="AA120" t="s">
        <v>136</v>
      </c>
      <c r="AH120" t="s">
        <v>136</v>
      </c>
      <c r="AK120" t="str">
        <f t="shared" si="12"/>
        <v>No</v>
      </c>
      <c r="AL120" t="str">
        <f t="shared" si="13"/>
        <v>No</v>
      </c>
      <c r="AM120" t="str">
        <f t="shared" si="14"/>
        <v>No</v>
      </c>
      <c r="AN120" t="str">
        <f t="shared" si="15"/>
        <v>No</v>
      </c>
      <c r="AO120"/>
      <c r="AP120"/>
      <c r="AQ120" t="s">
        <v>136</v>
      </c>
      <c r="AR120" t="s">
        <v>137</v>
      </c>
      <c r="AS120" t="s">
        <v>137</v>
      </c>
      <c r="AT120" t="s">
        <v>137</v>
      </c>
      <c r="AV120" t="s">
        <v>136</v>
      </c>
      <c r="BG120" t="s">
        <v>136</v>
      </c>
      <c r="BO120" t="s">
        <v>136</v>
      </c>
      <c r="BT120"/>
      <c r="CH120" t="s">
        <v>136</v>
      </c>
      <c r="CL120" t="s">
        <v>136</v>
      </c>
      <c r="CN120" t="s">
        <v>136</v>
      </c>
      <c r="CP120" t="s">
        <v>136</v>
      </c>
      <c r="CR120" t="s">
        <v>136</v>
      </c>
      <c r="CT120" t="s">
        <v>137</v>
      </c>
      <c r="CU120" t="s">
        <v>142</v>
      </c>
      <c r="CV120" t="s">
        <v>137</v>
      </c>
      <c r="CW120" t="s">
        <v>142</v>
      </c>
      <c r="CX120" t="s">
        <v>143</v>
      </c>
      <c r="CY120" t="s">
        <v>145</v>
      </c>
      <c r="DA120">
        <v>75</v>
      </c>
      <c r="DB120" t="s">
        <v>137</v>
      </c>
      <c r="DC120" t="s">
        <v>136</v>
      </c>
      <c r="DE120" t="s">
        <v>136</v>
      </c>
      <c r="DI120" t="s">
        <v>136</v>
      </c>
      <c r="DQ120" t="s">
        <v>172</v>
      </c>
      <c r="DS120" t="s">
        <v>147</v>
      </c>
      <c r="DU120" t="s">
        <v>149</v>
      </c>
      <c r="DX120" t="s">
        <v>150</v>
      </c>
      <c r="EA120" t="s">
        <v>173</v>
      </c>
      <c r="ED120" t="s">
        <v>151</v>
      </c>
      <c r="EG120" t="s">
        <v>447</v>
      </c>
      <c r="EH120" t="s">
        <v>447</v>
      </c>
    </row>
    <row r="121" spans="1:138" x14ac:dyDescent="0.25">
      <c r="A121" t="s">
        <v>716</v>
      </c>
      <c r="C121" t="s">
        <v>683</v>
      </c>
      <c r="D121" t="s">
        <v>133</v>
      </c>
      <c r="F121" s="3" t="s">
        <v>177</v>
      </c>
      <c r="G121" s="3" t="s">
        <v>703</v>
      </c>
      <c r="H121" s="3" t="s">
        <v>707</v>
      </c>
      <c r="I121" s="3" t="s">
        <v>402</v>
      </c>
      <c r="K121">
        <v>16000</v>
      </c>
      <c r="L121">
        <v>30000</v>
      </c>
      <c r="N121">
        <v>40</v>
      </c>
      <c r="O121">
        <v>30</v>
      </c>
      <c r="P121" s="8">
        <v>0</v>
      </c>
      <c r="Q121">
        <v>20</v>
      </c>
      <c r="R121" s="8">
        <v>0</v>
      </c>
      <c r="S121">
        <v>0</v>
      </c>
      <c r="T121">
        <v>0</v>
      </c>
      <c r="U121">
        <v>0</v>
      </c>
      <c r="V121">
        <v>10</v>
      </c>
      <c r="W121">
        <v>0</v>
      </c>
      <c r="Y121">
        <v>100</v>
      </c>
      <c r="AA121" t="s">
        <v>136</v>
      </c>
      <c r="AH121" t="s">
        <v>136</v>
      </c>
      <c r="AK121" t="str">
        <f t="shared" si="12"/>
        <v>No</v>
      </c>
      <c r="AL121" t="str">
        <f t="shared" si="13"/>
        <v>No</v>
      </c>
      <c r="AM121" t="str">
        <f t="shared" si="14"/>
        <v>No</v>
      </c>
      <c r="AN121" t="str">
        <f t="shared" si="15"/>
        <v>No</v>
      </c>
      <c r="AO121"/>
      <c r="AP121"/>
      <c r="AQ121" t="s">
        <v>157</v>
      </c>
      <c r="AR121" t="s">
        <v>157</v>
      </c>
      <c r="AS121" t="s">
        <v>157</v>
      </c>
      <c r="AT121" t="s">
        <v>157</v>
      </c>
      <c r="AV121" t="s">
        <v>136</v>
      </c>
      <c r="BG121" t="s">
        <v>136</v>
      </c>
      <c r="BO121" t="s">
        <v>136</v>
      </c>
      <c r="BT121"/>
      <c r="CH121" t="s">
        <v>136</v>
      </c>
      <c r="CL121" t="s">
        <v>136</v>
      </c>
      <c r="CN121" t="s">
        <v>137</v>
      </c>
      <c r="CO121" t="s">
        <v>142</v>
      </c>
      <c r="CP121" t="s">
        <v>136</v>
      </c>
      <c r="CR121" t="s">
        <v>136</v>
      </c>
      <c r="CT121" t="s">
        <v>137</v>
      </c>
      <c r="CU121" t="s">
        <v>142</v>
      </c>
      <c r="CV121" t="s">
        <v>141</v>
      </c>
      <c r="CW121" t="s">
        <v>142</v>
      </c>
      <c r="DB121" t="s">
        <v>137</v>
      </c>
      <c r="DC121" t="s">
        <v>137</v>
      </c>
      <c r="DE121" t="s">
        <v>157</v>
      </c>
      <c r="DI121" t="s">
        <v>136</v>
      </c>
      <c r="DQ121" t="s">
        <v>149</v>
      </c>
      <c r="DS121" t="s">
        <v>147</v>
      </c>
      <c r="DU121" t="s">
        <v>172</v>
      </c>
      <c r="DX121" t="s">
        <v>150</v>
      </c>
      <c r="EA121" t="s">
        <v>158</v>
      </c>
      <c r="ED121" t="s">
        <v>151</v>
      </c>
      <c r="EG121" t="s">
        <v>403</v>
      </c>
      <c r="EH121" t="s">
        <v>403</v>
      </c>
    </row>
    <row r="122" spans="1:138" x14ac:dyDescent="0.25">
      <c r="A122" t="s">
        <v>716</v>
      </c>
      <c r="C122" s="2">
        <v>42057</v>
      </c>
      <c r="D122" t="s">
        <v>541</v>
      </c>
      <c r="F122" s="3" t="s">
        <v>600</v>
      </c>
      <c r="G122" s="3" t="s">
        <v>600</v>
      </c>
      <c r="H122" s="3" t="s">
        <v>605</v>
      </c>
      <c r="I122" s="3" t="s">
        <v>605</v>
      </c>
      <c r="K122" s="3">
        <v>6000</v>
      </c>
      <c r="L122" s="3">
        <v>2300</v>
      </c>
      <c r="N122">
        <v>30</v>
      </c>
      <c r="O122">
        <v>30</v>
      </c>
      <c r="P122" s="8">
        <v>0</v>
      </c>
      <c r="Q122">
        <v>30</v>
      </c>
      <c r="R122" s="8">
        <v>0</v>
      </c>
      <c r="S122">
        <v>0</v>
      </c>
      <c r="T122">
        <v>0</v>
      </c>
      <c r="U122">
        <v>10</v>
      </c>
      <c r="V122">
        <v>0</v>
      </c>
      <c r="W122">
        <v>0</v>
      </c>
      <c r="Y122">
        <v>100</v>
      </c>
      <c r="AA122" t="s">
        <v>136</v>
      </c>
      <c r="AH122" t="s">
        <v>137</v>
      </c>
      <c r="AI122" t="s">
        <v>138</v>
      </c>
      <c r="AK122" t="str">
        <f t="shared" si="12"/>
        <v>No</v>
      </c>
      <c r="AL122" t="str">
        <f t="shared" si="13"/>
        <v>No</v>
      </c>
      <c r="AM122" t="str">
        <f t="shared" si="14"/>
        <v>Yes</v>
      </c>
      <c r="AN122" t="str">
        <f t="shared" si="15"/>
        <v>No</v>
      </c>
      <c r="AO122" s="10" t="s">
        <v>136</v>
      </c>
      <c r="AP122" s="10" t="s">
        <v>136</v>
      </c>
      <c r="AQ122" t="s">
        <v>137</v>
      </c>
      <c r="AR122" t="s">
        <v>136</v>
      </c>
      <c r="AS122" t="s">
        <v>137</v>
      </c>
      <c r="AT122" t="s">
        <v>137</v>
      </c>
      <c r="AV122" t="s">
        <v>136</v>
      </c>
      <c r="BG122" t="s">
        <v>136</v>
      </c>
      <c r="BO122" t="s">
        <v>136</v>
      </c>
      <c r="BT122"/>
      <c r="CH122" t="s">
        <v>136</v>
      </c>
      <c r="CI122" s="3"/>
      <c r="CL122" t="s">
        <v>137</v>
      </c>
      <c r="CM122" t="s">
        <v>142</v>
      </c>
      <c r="CN122" t="s">
        <v>141</v>
      </c>
      <c r="CO122" t="s">
        <v>142</v>
      </c>
      <c r="CP122" t="s">
        <v>136</v>
      </c>
      <c r="CR122" t="s">
        <v>136</v>
      </c>
      <c r="CT122" t="s">
        <v>137</v>
      </c>
      <c r="CU122" t="s">
        <v>142</v>
      </c>
      <c r="CV122" t="s">
        <v>136</v>
      </c>
      <c r="DB122" t="s">
        <v>137</v>
      </c>
      <c r="DC122" t="s">
        <v>137</v>
      </c>
      <c r="DE122" t="s">
        <v>136</v>
      </c>
      <c r="DI122" t="s">
        <v>136</v>
      </c>
      <c r="DQ122" t="s">
        <v>148</v>
      </c>
      <c r="DS122" t="s">
        <v>171</v>
      </c>
      <c r="DU122" t="s">
        <v>149</v>
      </c>
      <c r="DX122" t="s">
        <v>174</v>
      </c>
      <c r="EA122" t="s">
        <v>151</v>
      </c>
      <c r="ED122" t="s">
        <v>150</v>
      </c>
      <c r="EG122" t="s">
        <v>608</v>
      </c>
      <c r="EH122" t="s">
        <v>608</v>
      </c>
    </row>
    <row r="123" spans="1:138" x14ac:dyDescent="0.25">
      <c r="A123" s="10" t="s">
        <v>716</v>
      </c>
      <c r="B123" s="10"/>
      <c r="C123" s="10" t="s">
        <v>683</v>
      </c>
      <c r="D123" s="10" t="s">
        <v>223</v>
      </c>
      <c r="E123" s="10"/>
      <c r="F123" s="10" t="s">
        <v>208</v>
      </c>
      <c r="G123" s="10" t="s">
        <v>687</v>
      </c>
      <c r="H123" s="18" t="s">
        <v>712</v>
      </c>
      <c r="I123" s="10" t="s">
        <v>276</v>
      </c>
      <c r="J123" s="10"/>
      <c r="K123" s="10">
        <v>10000</v>
      </c>
      <c r="L123" s="10">
        <v>5000</v>
      </c>
      <c r="M123" s="10"/>
      <c r="N123" s="10">
        <v>30</v>
      </c>
      <c r="O123" s="10">
        <v>40</v>
      </c>
      <c r="P123" s="10"/>
      <c r="Q123" s="10"/>
      <c r="R123" s="10">
        <v>30</v>
      </c>
      <c r="S123" s="10"/>
      <c r="T123" s="10"/>
      <c r="U123" s="10"/>
      <c r="V123" s="10"/>
      <c r="W123" s="10"/>
      <c r="X123" s="10"/>
      <c r="Y123" s="10">
        <v>100</v>
      </c>
      <c r="Z123" s="10"/>
      <c r="AA123" s="10" t="s">
        <v>136</v>
      </c>
      <c r="AB123" s="10"/>
      <c r="AC123" s="10"/>
      <c r="AD123" s="10"/>
      <c r="AE123" s="10"/>
      <c r="AF123" s="10"/>
      <c r="AG123" s="10"/>
      <c r="AH123" s="10" t="s">
        <v>137</v>
      </c>
      <c r="AI123" s="10" t="s">
        <v>138</v>
      </c>
      <c r="AJ123" s="10"/>
      <c r="AK123" s="10" t="str">
        <f t="shared" si="12"/>
        <v>No</v>
      </c>
      <c r="AL123" s="10" t="str">
        <f t="shared" si="13"/>
        <v>No</v>
      </c>
      <c r="AM123" s="10" t="str">
        <f t="shared" si="14"/>
        <v>Yes</v>
      </c>
      <c r="AN123" s="10" t="str">
        <f t="shared" si="15"/>
        <v>No</v>
      </c>
      <c r="AO123" s="10" t="s">
        <v>137</v>
      </c>
      <c r="AP123" s="10" t="s">
        <v>137</v>
      </c>
      <c r="AQ123" s="10" t="s">
        <v>136</v>
      </c>
      <c r="AR123" s="10" t="s">
        <v>136</v>
      </c>
      <c r="AS123" s="10" t="s">
        <v>137</v>
      </c>
      <c r="AT123" s="10" t="s">
        <v>137</v>
      </c>
      <c r="AU123" s="10"/>
      <c r="AV123" s="10" t="s">
        <v>136</v>
      </c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 t="s">
        <v>136</v>
      </c>
      <c r="BH123" s="10"/>
      <c r="BI123" s="10"/>
      <c r="BJ123" s="10"/>
      <c r="BK123" s="10"/>
      <c r="BL123" s="10"/>
      <c r="BM123" s="10"/>
      <c r="BN123" s="10"/>
      <c r="BO123" s="10" t="s">
        <v>136</v>
      </c>
      <c r="BP123" s="10"/>
      <c r="BQ123" s="10"/>
      <c r="BR123" s="10"/>
      <c r="BS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 t="s">
        <v>136</v>
      </c>
      <c r="CI123" s="10"/>
      <c r="CJ123" s="10"/>
      <c r="CK123" s="10"/>
      <c r="CL123" s="10" t="s">
        <v>137</v>
      </c>
      <c r="CM123" s="10" t="s">
        <v>142</v>
      </c>
      <c r="CN123" s="10" t="s">
        <v>141</v>
      </c>
      <c r="CO123" s="10" t="s">
        <v>142</v>
      </c>
      <c r="CP123" s="10" t="s">
        <v>136</v>
      </c>
      <c r="CQ123" s="10"/>
      <c r="CR123" s="10" t="s">
        <v>136</v>
      </c>
      <c r="CS123" s="10"/>
      <c r="CT123" s="10" t="s">
        <v>137</v>
      </c>
      <c r="CU123" s="10" t="s">
        <v>142</v>
      </c>
      <c r="CV123" s="10" t="s">
        <v>141</v>
      </c>
      <c r="CW123" s="10" t="s">
        <v>142</v>
      </c>
      <c r="CX123" s="10"/>
      <c r="CY123" s="10"/>
      <c r="CZ123" s="10"/>
      <c r="DA123" s="10"/>
      <c r="DB123" s="10" t="s">
        <v>136</v>
      </c>
      <c r="DC123" s="10" t="s">
        <v>136</v>
      </c>
      <c r="DD123" s="10"/>
      <c r="DE123" s="10" t="s">
        <v>136</v>
      </c>
      <c r="DF123" s="10"/>
      <c r="DG123" s="10"/>
      <c r="DH123" s="10"/>
      <c r="DI123" s="10" t="s">
        <v>136</v>
      </c>
      <c r="DJ123" s="10"/>
      <c r="DK123" s="10"/>
      <c r="DL123" s="10"/>
      <c r="DM123" s="10"/>
      <c r="DN123" s="10"/>
      <c r="DO123" s="10"/>
      <c r="DP123" s="10"/>
      <c r="DQ123" s="10" t="s">
        <v>171</v>
      </c>
      <c r="DR123" s="10"/>
      <c r="DS123" s="10" t="s">
        <v>92</v>
      </c>
      <c r="DT123" s="10"/>
      <c r="DU123" s="10" t="s">
        <v>149</v>
      </c>
      <c r="DV123" s="10"/>
      <c r="DW123" s="10"/>
      <c r="DX123" s="10" t="s">
        <v>173</v>
      </c>
      <c r="DY123" s="10"/>
      <c r="DZ123" s="10"/>
      <c r="EA123" s="10" t="s">
        <v>175</v>
      </c>
      <c r="EB123" s="10"/>
      <c r="EC123" s="10"/>
      <c r="ED123" s="10" t="s">
        <v>158</v>
      </c>
      <c r="EE123" s="10"/>
      <c r="EF123" s="10"/>
      <c r="EG123" s="10" t="s">
        <v>277</v>
      </c>
      <c r="EH123" s="10" t="s">
        <v>277</v>
      </c>
    </row>
    <row r="124" spans="1:138" x14ac:dyDescent="0.25">
      <c r="A124" t="s">
        <v>716</v>
      </c>
      <c r="C124" t="s">
        <v>683</v>
      </c>
      <c r="D124" t="s">
        <v>223</v>
      </c>
      <c r="F124" s="3" t="s">
        <v>296</v>
      </c>
      <c r="G124" s="5" t="s">
        <v>693</v>
      </c>
      <c r="H124" s="3" t="s">
        <v>693</v>
      </c>
      <c r="I124" s="3" t="s">
        <v>427</v>
      </c>
      <c r="K124">
        <v>1500</v>
      </c>
      <c r="L124">
        <v>0</v>
      </c>
      <c r="Y124">
        <v>0</v>
      </c>
      <c r="AA124" t="s">
        <v>136</v>
      </c>
      <c r="AH124" t="s">
        <v>137</v>
      </c>
      <c r="AI124" t="s">
        <v>155</v>
      </c>
      <c r="AK124" t="str">
        <f t="shared" si="12"/>
        <v>Yes</v>
      </c>
      <c r="AL124" t="str">
        <f t="shared" si="13"/>
        <v>No</v>
      </c>
      <c r="AM124" t="str">
        <f t="shared" si="14"/>
        <v>Yes</v>
      </c>
      <c r="AN124" t="str">
        <f t="shared" si="15"/>
        <v>No</v>
      </c>
      <c r="AO124" t="s">
        <v>137</v>
      </c>
      <c r="AP124" t="s">
        <v>137</v>
      </c>
      <c r="AQ124" t="s">
        <v>137</v>
      </c>
      <c r="AR124" t="s">
        <v>137</v>
      </c>
      <c r="AS124" t="s">
        <v>137</v>
      </c>
      <c r="AT124" t="s">
        <v>137</v>
      </c>
      <c r="AV124" t="s">
        <v>136</v>
      </c>
      <c r="BG124" t="s">
        <v>136</v>
      </c>
      <c r="BO124" t="s">
        <v>136</v>
      </c>
      <c r="BT124"/>
      <c r="CH124" t="s">
        <v>157</v>
      </c>
      <c r="CL124" t="s">
        <v>141</v>
      </c>
      <c r="CM124" t="s">
        <v>142</v>
      </c>
      <c r="CN124" t="s">
        <v>136</v>
      </c>
      <c r="CP124" t="s">
        <v>136</v>
      </c>
      <c r="CR124" t="s">
        <v>136</v>
      </c>
      <c r="CT124" t="s">
        <v>137</v>
      </c>
      <c r="CU124" t="s">
        <v>142</v>
      </c>
      <c r="CV124" t="s">
        <v>141</v>
      </c>
      <c r="CW124" t="s">
        <v>142</v>
      </c>
      <c r="DB124" t="s">
        <v>136</v>
      </c>
      <c r="DC124" t="s">
        <v>136</v>
      </c>
      <c r="DE124" t="s">
        <v>136</v>
      </c>
      <c r="DI124" t="s">
        <v>136</v>
      </c>
      <c r="DQ124" t="s">
        <v>148</v>
      </c>
      <c r="DS124" t="s">
        <v>149</v>
      </c>
      <c r="DU124" t="s">
        <v>171</v>
      </c>
      <c r="DX124" t="s">
        <v>173</v>
      </c>
      <c r="EA124" t="s">
        <v>150</v>
      </c>
      <c r="ED124" t="s">
        <v>259</v>
      </c>
      <c r="EG124" t="s">
        <v>428</v>
      </c>
      <c r="EH124" t="s">
        <v>428</v>
      </c>
    </row>
    <row r="125" spans="1:138" x14ac:dyDescent="0.25">
      <c r="A125" t="s">
        <v>716</v>
      </c>
      <c r="C125" s="2">
        <v>42057</v>
      </c>
      <c r="D125" t="s">
        <v>541</v>
      </c>
      <c r="F125" s="3" t="s">
        <v>161</v>
      </c>
      <c r="G125" s="3" t="s">
        <v>161</v>
      </c>
      <c r="H125" s="3" t="s">
        <v>664</v>
      </c>
      <c r="I125" s="3" t="s">
        <v>664</v>
      </c>
      <c r="K125" s="3">
        <v>50000</v>
      </c>
      <c r="L125" s="3">
        <v>14000</v>
      </c>
      <c r="N125">
        <v>15</v>
      </c>
      <c r="O125">
        <v>10</v>
      </c>
      <c r="P125" s="8">
        <v>0</v>
      </c>
      <c r="Q125">
        <v>75</v>
      </c>
      <c r="R125" s="8">
        <v>0</v>
      </c>
      <c r="S125">
        <v>0</v>
      </c>
      <c r="T125">
        <v>0</v>
      </c>
      <c r="U125">
        <v>0</v>
      </c>
      <c r="V125">
        <v>0</v>
      </c>
      <c r="W125">
        <v>0</v>
      </c>
      <c r="Y125">
        <v>100</v>
      </c>
      <c r="AA125" t="s">
        <v>136</v>
      </c>
      <c r="AH125" t="s">
        <v>136</v>
      </c>
      <c r="AK125" t="str">
        <f t="shared" si="12"/>
        <v>No</v>
      </c>
      <c r="AL125" t="str">
        <f t="shared" si="13"/>
        <v>No</v>
      </c>
      <c r="AM125" t="str">
        <f t="shared" si="14"/>
        <v>No</v>
      </c>
      <c r="AN125" t="str">
        <f t="shared" si="15"/>
        <v>No</v>
      </c>
      <c r="AO125"/>
      <c r="AP125"/>
      <c r="AQ125" t="s">
        <v>136</v>
      </c>
      <c r="AR125" t="s">
        <v>137</v>
      </c>
      <c r="AS125" t="s">
        <v>137</v>
      </c>
      <c r="AT125" t="s">
        <v>137</v>
      </c>
      <c r="AV125" t="s">
        <v>136</v>
      </c>
      <c r="BG125" t="s">
        <v>136</v>
      </c>
      <c r="BO125" t="s">
        <v>136</v>
      </c>
      <c r="BT125"/>
      <c r="CH125" t="s">
        <v>136</v>
      </c>
      <c r="CI125" s="3"/>
      <c r="CL125" t="s">
        <v>137</v>
      </c>
      <c r="CM125" t="s">
        <v>218</v>
      </c>
      <c r="CN125" t="s">
        <v>137</v>
      </c>
      <c r="CO125" t="s">
        <v>218</v>
      </c>
      <c r="CP125" t="s">
        <v>136</v>
      </c>
      <c r="CR125" t="s">
        <v>137</v>
      </c>
      <c r="CS125" t="s">
        <v>218</v>
      </c>
      <c r="CT125" t="s">
        <v>137</v>
      </c>
      <c r="CU125" t="s">
        <v>198</v>
      </c>
      <c r="CV125" t="s">
        <v>136</v>
      </c>
      <c r="DB125" t="s">
        <v>137</v>
      </c>
      <c r="DC125" t="s">
        <v>137</v>
      </c>
      <c r="DE125" t="s">
        <v>137</v>
      </c>
      <c r="DF125" t="s">
        <v>528</v>
      </c>
      <c r="DI125" t="s">
        <v>137</v>
      </c>
      <c r="DJ125" t="s">
        <v>528</v>
      </c>
      <c r="DM125" t="s">
        <v>149</v>
      </c>
      <c r="DN125" t="s">
        <v>221</v>
      </c>
      <c r="DO125" t="s">
        <v>143</v>
      </c>
      <c r="DQ125" t="s">
        <v>148</v>
      </c>
      <c r="DS125" t="s">
        <v>149</v>
      </c>
      <c r="DU125" t="s">
        <v>171</v>
      </c>
      <c r="DX125" t="s">
        <v>158</v>
      </c>
      <c r="EA125" t="s">
        <v>151</v>
      </c>
      <c r="ED125" t="s">
        <v>175</v>
      </c>
      <c r="EG125" t="s">
        <v>665</v>
      </c>
      <c r="EH125" t="s">
        <v>665</v>
      </c>
    </row>
    <row r="126" spans="1:138" x14ac:dyDescent="0.25">
      <c r="A126" t="s">
        <v>716</v>
      </c>
      <c r="C126" t="s">
        <v>683</v>
      </c>
      <c r="D126" t="s">
        <v>223</v>
      </c>
      <c r="F126" s="3" t="s">
        <v>208</v>
      </c>
      <c r="G126" s="3" t="s">
        <v>687</v>
      </c>
      <c r="H126" s="3" t="s">
        <v>356</v>
      </c>
      <c r="I126" s="3" t="s">
        <v>357</v>
      </c>
      <c r="K126">
        <v>1000</v>
      </c>
      <c r="L126">
        <v>300</v>
      </c>
      <c r="U126">
        <v>30</v>
      </c>
      <c r="V126">
        <v>70</v>
      </c>
      <c r="Y126">
        <v>100</v>
      </c>
      <c r="AA126" t="s">
        <v>136</v>
      </c>
      <c r="AH126" t="s">
        <v>137</v>
      </c>
      <c r="AI126" t="s">
        <v>138</v>
      </c>
      <c r="AK126" t="str">
        <f t="shared" si="12"/>
        <v>No</v>
      </c>
      <c r="AL126" t="str">
        <f t="shared" si="13"/>
        <v>No</v>
      </c>
      <c r="AM126" t="str">
        <f t="shared" si="14"/>
        <v>Yes</v>
      </c>
      <c r="AN126" t="str">
        <f t="shared" si="15"/>
        <v>No</v>
      </c>
      <c r="AO126" t="s">
        <v>136</v>
      </c>
      <c r="AP126" t="s">
        <v>137</v>
      </c>
      <c r="AQ126" t="s">
        <v>137</v>
      </c>
      <c r="AR126" t="s">
        <v>137</v>
      </c>
      <c r="AS126" t="s">
        <v>137</v>
      </c>
      <c r="AT126" t="s">
        <v>137</v>
      </c>
      <c r="AV126" t="s">
        <v>136</v>
      </c>
      <c r="BG126" t="s">
        <v>136</v>
      </c>
      <c r="BO126" t="s">
        <v>136</v>
      </c>
      <c r="BT126"/>
      <c r="CH126" t="s">
        <v>136</v>
      </c>
      <c r="CL126" t="s">
        <v>137</v>
      </c>
      <c r="CM126" t="s">
        <v>142</v>
      </c>
      <c r="CN126" t="s">
        <v>137</v>
      </c>
      <c r="CO126" t="s">
        <v>142</v>
      </c>
      <c r="CP126" t="s">
        <v>136</v>
      </c>
      <c r="CR126" t="s">
        <v>137</v>
      </c>
      <c r="CS126" t="s">
        <v>142</v>
      </c>
      <c r="CT126" t="s">
        <v>137</v>
      </c>
      <c r="CU126" t="s">
        <v>142</v>
      </c>
      <c r="CV126" t="s">
        <v>136</v>
      </c>
      <c r="DB126" t="s">
        <v>136</v>
      </c>
      <c r="DC126" t="s">
        <v>136</v>
      </c>
      <c r="DE126" t="s">
        <v>137</v>
      </c>
      <c r="DF126" t="s">
        <v>358</v>
      </c>
      <c r="DI126" t="s">
        <v>136</v>
      </c>
      <c r="DQ126" t="s">
        <v>148</v>
      </c>
      <c r="DS126" t="s">
        <v>171</v>
      </c>
      <c r="DU126" t="s">
        <v>149</v>
      </c>
      <c r="DX126" t="s">
        <v>173</v>
      </c>
      <c r="EA126" t="s">
        <v>175</v>
      </c>
      <c r="ED126" t="s">
        <v>151</v>
      </c>
      <c r="EG126" t="s">
        <v>359</v>
      </c>
      <c r="EH126" t="s">
        <v>359</v>
      </c>
    </row>
    <row r="127" spans="1:138" x14ac:dyDescent="0.25">
      <c r="A127" t="s">
        <v>716</v>
      </c>
      <c r="C127" s="2">
        <v>42057</v>
      </c>
      <c r="D127" t="s">
        <v>541</v>
      </c>
      <c r="F127" s="3" t="s">
        <v>600</v>
      </c>
      <c r="G127" s="3" t="s">
        <v>600</v>
      </c>
      <c r="H127" s="5" t="s">
        <v>601</v>
      </c>
      <c r="I127" s="3" t="s">
        <v>677</v>
      </c>
      <c r="K127" s="3">
        <v>3000</v>
      </c>
      <c r="L127" s="3">
        <v>2000</v>
      </c>
      <c r="N127">
        <v>20</v>
      </c>
      <c r="O127">
        <v>30</v>
      </c>
      <c r="P127" s="8">
        <v>0</v>
      </c>
      <c r="Q127">
        <v>10</v>
      </c>
      <c r="R127" s="8">
        <v>0</v>
      </c>
      <c r="S127">
        <v>30</v>
      </c>
      <c r="T127">
        <v>0</v>
      </c>
      <c r="U127">
        <v>10</v>
      </c>
      <c r="V127">
        <v>0</v>
      </c>
      <c r="W127">
        <v>0</v>
      </c>
      <c r="Y127">
        <v>100</v>
      </c>
      <c r="AA127" t="s">
        <v>136</v>
      </c>
      <c r="AH127" t="s">
        <v>137</v>
      </c>
      <c r="AI127" t="s">
        <v>138</v>
      </c>
      <c r="AK127" t="str">
        <f t="shared" si="12"/>
        <v>No</v>
      </c>
      <c r="AL127" t="str">
        <f t="shared" si="13"/>
        <v>No</v>
      </c>
      <c r="AM127" t="str">
        <f t="shared" si="14"/>
        <v>Yes</v>
      </c>
      <c r="AN127" t="str">
        <f t="shared" si="15"/>
        <v>No</v>
      </c>
      <c r="AO127" s="10" t="s">
        <v>136</v>
      </c>
      <c r="AP127" s="10" t="s">
        <v>136</v>
      </c>
      <c r="AQ127" t="s">
        <v>136</v>
      </c>
      <c r="AR127" t="s">
        <v>136</v>
      </c>
      <c r="AS127" t="s">
        <v>136</v>
      </c>
      <c r="AT127" t="s">
        <v>137</v>
      </c>
      <c r="AV127" t="s">
        <v>136</v>
      </c>
      <c r="BG127" t="s">
        <v>136</v>
      </c>
      <c r="BO127" t="s">
        <v>136</v>
      </c>
      <c r="BT127"/>
      <c r="CH127" t="s">
        <v>136</v>
      </c>
      <c r="CI127" s="3"/>
      <c r="CL127" t="s">
        <v>141</v>
      </c>
      <c r="CM127" t="s">
        <v>218</v>
      </c>
      <c r="CN127" t="s">
        <v>136</v>
      </c>
      <c r="CP127" t="s">
        <v>136</v>
      </c>
      <c r="CR127" t="s">
        <v>136</v>
      </c>
      <c r="CT127" t="s">
        <v>137</v>
      </c>
      <c r="CU127" t="s">
        <v>142</v>
      </c>
      <c r="CV127" t="s">
        <v>141</v>
      </c>
      <c r="CW127" t="s">
        <v>142</v>
      </c>
      <c r="DB127" t="s">
        <v>137</v>
      </c>
      <c r="DC127" t="s">
        <v>136</v>
      </c>
      <c r="DE127" t="s">
        <v>136</v>
      </c>
      <c r="DI127" t="s">
        <v>137</v>
      </c>
      <c r="DJ127" t="s">
        <v>602</v>
      </c>
      <c r="DM127" t="s">
        <v>221</v>
      </c>
      <c r="DQ127" t="s">
        <v>148</v>
      </c>
      <c r="DS127" t="s">
        <v>149</v>
      </c>
      <c r="DU127" t="s">
        <v>172</v>
      </c>
      <c r="DX127" t="s">
        <v>173</v>
      </c>
      <c r="EA127" t="s">
        <v>151</v>
      </c>
      <c r="ED127" t="s">
        <v>174</v>
      </c>
      <c r="EG127" t="s">
        <v>603</v>
      </c>
      <c r="EH127" t="s">
        <v>603</v>
      </c>
    </row>
    <row r="128" spans="1:138" x14ac:dyDescent="0.25">
      <c r="A128" t="s">
        <v>716</v>
      </c>
      <c r="C128" t="s">
        <v>683</v>
      </c>
      <c r="D128" t="s">
        <v>223</v>
      </c>
      <c r="F128" s="3" t="s">
        <v>208</v>
      </c>
      <c r="G128" s="3" t="s">
        <v>244</v>
      </c>
      <c r="H128" s="3" t="s">
        <v>244</v>
      </c>
      <c r="I128" s="3" t="s">
        <v>408</v>
      </c>
      <c r="K128">
        <v>500</v>
      </c>
      <c r="L128">
        <v>0</v>
      </c>
      <c r="Y128">
        <v>0</v>
      </c>
      <c r="AA128" t="s">
        <v>136</v>
      </c>
      <c r="AH128" t="s">
        <v>137</v>
      </c>
      <c r="AI128" t="s">
        <v>155</v>
      </c>
      <c r="AK128" t="str">
        <f t="shared" si="12"/>
        <v>Yes</v>
      </c>
      <c r="AL128" t="str">
        <f t="shared" si="13"/>
        <v>No</v>
      </c>
      <c r="AM128" t="str">
        <f t="shared" si="14"/>
        <v>Yes</v>
      </c>
      <c r="AN128" t="str">
        <f t="shared" si="15"/>
        <v>No</v>
      </c>
      <c r="AO128" t="s">
        <v>137</v>
      </c>
      <c r="AP128" t="s">
        <v>137</v>
      </c>
      <c r="AQ128" t="s">
        <v>136</v>
      </c>
      <c r="AR128" t="s">
        <v>136</v>
      </c>
      <c r="AS128" t="s">
        <v>137</v>
      </c>
      <c r="AT128" t="s">
        <v>137</v>
      </c>
      <c r="AV128" t="s">
        <v>136</v>
      </c>
      <c r="BG128" t="s">
        <v>136</v>
      </c>
      <c r="BO128" t="s">
        <v>136</v>
      </c>
      <c r="BT128"/>
      <c r="CH128" t="s">
        <v>136</v>
      </c>
      <c r="CL128" t="s">
        <v>141</v>
      </c>
      <c r="CM128" t="s">
        <v>142</v>
      </c>
      <c r="CN128" t="s">
        <v>136</v>
      </c>
      <c r="CP128" t="s">
        <v>136</v>
      </c>
      <c r="CR128" t="s">
        <v>136</v>
      </c>
      <c r="CT128" t="s">
        <v>137</v>
      </c>
      <c r="CU128" t="s">
        <v>142</v>
      </c>
      <c r="CV128" t="s">
        <v>136</v>
      </c>
      <c r="DB128" t="s">
        <v>136</v>
      </c>
      <c r="DC128" t="s">
        <v>136</v>
      </c>
      <c r="DE128" t="s">
        <v>136</v>
      </c>
      <c r="DI128" t="s">
        <v>136</v>
      </c>
      <c r="DQ128" t="s">
        <v>171</v>
      </c>
      <c r="DS128" t="s">
        <v>148</v>
      </c>
      <c r="DU128" t="s">
        <v>149</v>
      </c>
      <c r="DX128" t="s">
        <v>173</v>
      </c>
      <c r="EA128" t="s">
        <v>175</v>
      </c>
      <c r="ED128" t="s">
        <v>259</v>
      </c>
      <c r="EG128" t="s">
        <v>409</v>
      </c>
      <c r="EH128" t="s">
        <v>409</v>
      </c>
    </row>
    <row r="129" spans="1:138" x14ac:dyDescent="0.25">
      <c r="A129" t="s">
        <v>716</v>
      </c>
      <c r="C129" t="s">
        <v>683</v>
      </c>
      <c r="D129" t="s">
        <v>223</v>
      </c>
      <c r="F129" s="3" t="s">
        <v>296</v>
      </c>
      <c r="G129" s="3" t="s">
        <v>420</v>
      </c>
      <c r="H129" s="3" t="s">
        <v>696</v>
      </c>
      <c r="I129" s="3" t="s">
        <v>487</v>
      </c>
      <c r="K129">
        <v>1000</v>
      </c>
      <c r="L129">
        <v>0</v>
      </c>
      <c r="Y129">
        <v>0</v>
      </c>
      <c r="AA129" t="s">
        <v>136</v>
      </c>
      <c r="AH129" t="s">
        <v>137</v>
      </c>
      <c r="AI129" t="s">
        <v>155</v>
      </c>
      <c r="AK129" t="str">
        <f t="shared" si="12"/>
        <v>Yes</v>
      </c>
      <c r="AL129" t="str">
        <f t="shared" si="13"/>
        <v>No</v>
      </c>
      <c r="AM129" t="str">
        <f t="shared" si="14"/>
        <v>Yes</v>
      </c>
      <c r="AN129" t="str">
        <f t="shared" si="15"/>
        <v>No</v>
      </c>
      <c r="AO129" t="s">
        <v>137</v>
      </c>
      <c r="AP129" t="s">
        <v>137</v>
      </c>
      <c r="AQ129" t="s">
        <v>157</v>
      </c>
      <c r="AR129" t="s">
        <v>157</v>
      </c>
      <c r="AS129" t="s">
        <v>157</v>
      </c>
      <c r="AT129" t="s">
        <v>157</v>
      </c>
      <c r="AV129" t="s">
        <v>136</v>
      </c>
      <c r="BG129" t="s">
        <v>136</v>
      </c>
      <c r="BO129" t="s">
        <v>136</v>
      </c>
      <c r="BT129"/>
      <c r="CH129" t="s">
        <v>136</v>
      </c>
      <c r="CL129" t="s">
        <v>136</v>
      </c>
      <c r="CN129" t="s">
        <v>136</v>
      </c>
      <c r="CP129" t="s">
        <v>136</v>
      </c>
      <c r="CR129" t="s">
        <v>136</v>
      </c>
      <c r="CT129" t="s">
        <v>137</v>
      </c>
      <c r="CU129" t="s">
        <v>142</v>
      </c>
      <c r="CV129" t="s">
        <v>137</v>
      </c>
      <c r="CW129" t="s">
        <v>142</v>
      </c>
      <c r="CX129" t="s">
        <v>231</v>
      </c>
      <c r="CY129" t="s">
        <v>143</v>
      </c>
      <c r="CZ129" t="s">
        <v>170</v>
      </c>
      <c r="DA129">
        <v>80</v>
      </c>
      <c r="DB129" t="s">
        <v>136</v>
      </c>
      <c r="DC129" t="s">
        <v>136</v>
      </c>
      <c r="DE129" t="s">
        <v>136</v>
      </c>
      <c r="DI129" t="s">
        <v>136</v>
      </c>
      <c r="DQ129" t="s">
        <v>171</v>
      </c>
      <c r="DS129" t="s">
        <v>148</v>
      </c>
      <c r="DU129" t="s">
        <v>149</v>
      </c>
      <c r="DX129" t="s">
        <v>173</v>
      </c>
      <c r="EA129" t="s">
        <v>175</v>
      </c>
      <c r="ED129" t="s">
        <v>150</v>
      </c>
      <c r="EG129" t="s">
        <v>488</v>
      </c>
      <c r="EH129" t="s">
        <v>488</v>
      </c>
    </row>
    <row r="130" spans="1:138" x14ac:dyDescent="0.25">
      <c r="A130" t="s">
        <v>716</v>
      </c>
      <c r="C130" t="s">
        <v>683</v>
      </c>
      <c r="D130" t="s">
        <v>133</v>
      </c>
      <c r="F130" s="3" t="s">
        <v>177</v>
      </c>
      <c r="G130" s="3" t="s">
        <v>703</v>
      </c>
      <c r="H130" s="3" t="s">
        <v>710</v>
      </c>
      <c r="I130" s="3" t="s">
        <v>494</v>
      </c>
      <c r="K130">
        <v>5500</v>
      </c>
      <c r="L130">
        <v>0</v>
      </c>
      <c r="N130">
        <v>0</v>
      </c>
      <c r="O130">
        <v>0</v>
      </c>
      <c r="P130" s="8">
        <v>0</v>
      </c>
      <c r="Q130">
        <v>0</v>
      </c>
      <c r="R130" s="8">
        <v>0</v>
      </c>
      <c r="S130">
        <v>0</v>
      </c>
      <c r="T130">
        <v>0</v>
      </c>
      <c r="U130">
        <v>0</v>
      </c>
      <c r="V130">
        <v>0</v>
      </c>
      <c r="W130">
        <v>100</v>
      </c>
      <c r="X130" t="s">
        <v>435</v>
      </c>
      <c r="Y130">
        <v>100</v>
      </c>
      <c r="AA130" t="s">
        <v>136</v>
      </c>
      <c r="AH130" t="s">
        <v>136</v>
      </c>
      <c r="AK130" t="str">
        <f t="shared" ref="AK130:AK161" si="16">IF(ISNUMBER(SEARCH("ice",AI130)), "Yes", "No")</f>
        <v>No</v>
      </c>
      <c r="AL130" t="str">
        <f t="shared" ref="AL130:AL161" si="17">IF(ISNUMBER(SEARCH("fallen_tree_debris",AI130)), "Yes", "No")</f>
        <v>No</v>
      </c>
      <c r="AM130" t="str">
        <f t="shared" ref="AM130:AM161" si="18">IF(ISNUMBER(SEARCH("snow_accumulation",AI130)), "Yes", "No")</f>
        <v>No</v>
      </c>
      <c r="AN130" t="str">
        <f t="shared" ref="AN130:AN161" si="19">IF(ISNUMBER(SEARCH("flooding",AI130)), "Yes", "No")</f>
        <v>No</v>
      </c>
      <c r="AO130"/>
      <c r="AP130"/>
      <c r="AQ130" t="s">
        <v>136</v>
      </c>
      <c r="AR130" t="s">
        <v>137</v>
      </c>
      <c r="AS130" t="s">
        <v>137</v>
      </c>
      <c r="AT130" t="s">
        <v>137</v>
      </c>
      <c r="AV130" t="s">
        <v>136</v>
      </c>
      <c r="BG130" t="s">
        <v>157</v>
      </c>
      <c r="BO130" t="s">
        <v>136</v>
      </c>
      <c r="BT130"/>
      <c r="CH130" t="s">
        <v>136</v>
      </c>
      <c r="CL130" t="s">
        <v>136</v>
      </c>
      <c r="CN130" t="s">
        <v>136</v>
      </c>
      <c r="CP130" t="s">
        <v>136</v>
      </c>
      <c r="CR130" t="s">
        <v>136</v>
      </c>
      <c r="CT130" t="s">
        <v>137</v>
      </c>
      <c r="CU130" t="s">
        <v>142</v>
      </c>
      <c r="CV130" t="s">
        <v>137</v>
      </c>
      <c r="CW130" t="s">
        <v>142</v>
      </c>
      <c r="CX130" t="s">
        <v>145</v>
      </c>
      <c r="CY130" t="s">
        <v>393</v>
      </c>
      <c r="DA130">
        <v>80</v>
      </c>
      <c r="DB130" t="s">
        <v>137</v>
      </c>
      <c r="DC130" t="s">
        <v>137</v>
      </c>
      <c r="DE130" t="s">
        <v>137</v>
      </c>
      <c r="DF130" t="s">
        <v>548</v>
      </c>
      <c r="DI130" t="s">
        <v>137</v>
      </c>
      <c r="DJ130" t="s">
        <v>495</v>
      </c>
      <c r="DM130" t="s">
        <v>143</v>
      </c>
      <c r="DN130" t="s">
        <v>149</v>
      </c>
      <c r="DQ130" t="s">
        <v>149</v>
      </c>
      <c r="DS130" t="s">
        <v>147</v>
      </c>
      <c r="DU130" t="s">
        <v>92</v>
      </c>
      <c r="DX130" t="s">
        <v>173</v>
      </c>
      <c r="EA130" t="s">
        <v>173</v>
      </c>
      <c r="ED130" t="s">
        <v>150</v>
      </c>
      <c r="EG130" t="s">
        <v>496</v>
      </c>
      <c r="EH130" t="s">
        <v>496</v>
      </c>
    </row>
    <row r="131" spans="1:138" x14ac:dyDescent="0.25">
      <c r="A131" t="s">
        <v>716</v>
      </c>
      <c r="C131" s="2">
        <v>42059</v>
      </c>
      <c r="D131" t="s">
        <v>541</v>
      </c>
      <c r="F131" s="3" t="s">
        <v>161</v>
      </c>
      <c r="G131" s="3" t="s">
        <v>630</v>
      </c>
      <c r="H131" s="3" t="s">
        <v>678</v>
      </c>
      <c r="I131" s="5" t="s">
        <v>631</v>
      </c>
      <c r="K131" s="3">
        <v>1000</v>
      </c>
      <c r="L131" s="3">
        <v>0</v>
      </c>
      <c r="Y131">
        <v>0</v>
      </c>
      <c r="AA131" t="s">
        <v>136</v>
      </c>
      <c r="AH131" t="s">
        <v>136</v>
      </c>
      <c r="AK131" t="str">
        <f t="shared" si="16"/>
        <v>No</v>
      </c>
      <c r="AL131" t="str">
        <f t="shared" si="17"/>
        <v>No</v>
      </c>
      <c r="AM131" t="str">
        <f t="shared" si="18"/>
        <v>No</v>
      </c>
      <c r="AN131" t="str">
        <f t="shared" si="19"/>
        <v>No</v>
      </c>
      <c r="AO131"/>
      <c r="AP131"/>
      <c r="AQ131" t="s">
        <v>136</v>
      </c>
      <c r="AR131" t="s">
        <v>136</v>
      </c>
      <c r="AS131" t="s">
        <v>157</v>
      </c>
      <c r="AT131" t="s">
        <v>157</v>
      </c>
      <c r="AV131" t="s">
        <v>136</v>
      </c>
      <c r="BG131" t="s">
        <v>136</v>
      </c>
      <c r="BO131" t="s">
        <v>136</v>
      </c>
      <c r="BT131"/>
      <c r="CH131" t="s">
        <v>136</v>
      </c>
      <c r="CL131" t="s">
        <v>136</v>
      </c>
      <c r="CN131" t="s">
        <v>136</v>
      </c>
      <c r="CP131" t="s">
        <v>136</v>
      </c>
      <c r="CR131" t="s">
        <v>136</v>
      </c>
      <c r="CT131" t="s">
        <v>137</v>
      </c>
      <c r="CU131" t="s">
        <v>142</v>
      </c>
      <c r="CV131" t="s">
        <v>137</v>
      </c>
      <c r="CW131" t="s">
        <v>142</v>
      </c>
      <c r="CX131" t="s">
        <v>170</v>
      </c>
      <c r="CY131" t="s">
        <v>143</v>
      </c>
      <c r="DA131">
        <v>90</v>
      </c>
      <c r="DB131" t="s">
        <v>136</v>
      </c>
      <c r="DC131" t="s">
        <v>136</v>
      </c>
      <c r="DE131" t="s">
        <v>136</v>
      </c>
      <c r="DI131" t="s">
        <v>136</v>
      </c>
      <c r="DQ131" t="s">
        <v>147</v>
      </c>
      <c r="DS131" t="s">
        <v>148</v>
      </c>
      <c r="DU131" t="s">
        <v>172</v>
      </c>
      <c r="DX131" t="s">
        <v>173</v>
      </c>
      <c r="EA131" t="s">
        <v>151</v>
      </c>
      <c r="ED131" t="s">
        <v>174</v>
      </c>
      <c r="EG131" t="s">
        <v>632</v>
      </c>
      <c r="EH131" t="s">
        <v>632</v>
      </c>
    </row>
    <row r="132" spans="1:138" x14ac:dyDescent="0.25">
      <c r="A132" t="s">
        <v>716</v>
      </c>
      <c r="C132" s="2">
        <v>42059</v>
      </c>
      <c r="D132" t="s">
        <v>531</v>
      </c>
      <c r="F132" s="3" t="s">
        <v>161</v>
      </c>
      <c r="G132" s="3" t="s">
        <v>161</v>
      </c>
      <c r="H132" s="3" t="s">
        <v>652</v>
      </c>
      <c r="I132" s="3" t="s">
        <v>652</v>
      </c>
      <c r="K132" s="3">
        <v>15000</v>
      </c>
      <c r="L132" s="3">
        <v>0</v>
      </c>
      <c r="Y132">
        <v>0</v>
      </c>
      <c r="AA132" t="s">
        <v>136</v>
      </c>
      <c r="AH132" t="s">
        <v>136</v>
      </c>
      <c r="AK132" t="str">
        <f t="shared" si="16"/>
        <v>No</v>
      </c>
      <c r="AL132" t="str">
        <f t="shared" si="17"/>
        <v>No</v>
      </c>
      <c r="AM132" t="str">
        <f t="shared" si="18"/>
        <v>No</v>
      </c>
      <c r="AN132" t="str">
        <f t="shared" si="19"/>
        <v>No</v>
      </c>
      <c r="AO132"/>
      <c r="AP132"/>
      <c r="AQ132" t="s">
        <v>136</v>
      </c>
      <c r="AR132" t="s">
        <v>136</v>
      </c>
      <c r="AS132" t="s">
        <v>136</v>
      </c>
      <c r="AT132" t="s">
        <v>136</v>
      </c>
      <c r="AV132" t="s">
        <v>136</v>
      </c>
      <c r="BG132" t="s">
        <v>136</v>
      </c>
      <c r="BO132" t="s">
        <v>136</v>
      </c>
      <c r="BT132"/>
      <c r="CH132" t="s">
        <v>136</v>
      </c>
      <c r="CL132" t="s">
        <v>136</v>
      </c>
      <c r="CN132" t="s">
        <v>136</v>
      </c>
      <c r="CP132" t="s">
        <v>136</v>
      </c>
      <c r="CR132" t="s">
        <v>136</v>
      </c>
      <c r="CT132" t="s">
        <v>137</v>
      </c>
      <c r="CU132" t="s">
        <v>142</v>
      </c>
      <c r="CV132" t="s">
        <v>137</v>
      </c>
      <c r="CW132" t="s">
        <v>142</v>
      </c>
      <c r="CX132" t="s">
        <v>170</v>
      </c>
      <c r="DA132">
        <v>80</v>
      </c>
      <c r="DB132" t="s">
        <v>136</v>
      </c>
      <c r="DC132" t="s">
        <v>136</v>
      </c>
      <c r="DE132" t="s">
        <v>136</v>
      </c>
      <c r="DI132" t="s">
        <v>136</v>
      </c>
      <c r="DQ132" t="s">
        <v>149</v>
      </c>
      <c r="DS132" t="s">
        <v>172</v>
      </c>
      <c r="DU132" t="s">
        <v>148</v>
      </c>
      <c r="DX132" t="s">
        <v>173</v>
      </c>
      <c r="EA132" t="s">
        <v>174</v>
      </c>
      <c r="ED132" t="s">
        <v>150</v>
      </c>
      <c r="EG132" t="s">
        <v>653</v>
      </c>
      <c r="EH132" t="s">
        <v>653</v>
      </c>
    </row>
    <row r="133" spans="1:138" x14ac:dyDescent="0.25">
      <c r="A133" t="s">
        <v>716</v>
      </c>
      <c r="C133" t="s">
        <v>683</v>
      </c>
      <c r="D133" t="s">
        <v>223</v>
      </c>
      <c r="F133" s="3" t="s">
        <v>208</v>
      </c>
      <c r="G133" s="3" t="s">
        <v>685</v>
      </c>
      <c r="H133" s="3" t="s">
        <v>414</v>
      </c>
      <c r="I133" s="3" t="s">
        <v>479</v>
      </c>
      <c r="K133">
        <v>5000</v>
      </c>
      <c r="L133">
        <v>2000</v>
      </c>
      <c r="N133">
        <v>30</v>
      </c>
      <c r="O133">
        <v>30</v>
      </c>
      <c r="V133">
        <v>40</v>
      </c>
      <c r="Y133">
        <v>100</v>
      </c>
      <c r="AA133" t="s">
        <v>136</v>
      </c>
      <c r="AH133" t="s">
        <v>137</v>
      </c>
      <c r="AI133" t="s">
        <v>155</v>
      </c>
      <c r="AK133" t="str">
        <f t="shared" si="16"/>
        <v>Yes</v>
      </c>
      <c r="AL133" t="str">
        <f t="shared" si="17"/>
        <v>No</v>
      </c>
      <c r="AM133" t="str">
        <f t="shared" si="18"/>
        <v>Yes</v>
      </c>
      <c r="AN133" t="str">
        <f t="shared" si="19"/>
        <v>No</v>
      </c>
      <c r="AO133" t="s">
        <v>137</v>
      </c>
      <c r="AP133" t="s">
        <v>137</v>
      </c>
      <c r="AQ133" t="s">
        <v>136</v>
      </c>
      <c r="AR133" t="s">
        <v>136</v>
      </c>
      <c r="AS133" t="s">
        <v>137</v>
      </c>
      <c r="AT133" t="s">
        <v>137</v>
      </c>
      <c r="AV133" t="s">
        <v>136</v>
      </c>
      <c r="BG133" t="s">
        <v>136</v>
      </c>
      <c r="BO133" t="s">
        <v>157</v>
      </c>
      <c r="BT133"/>
      <c r="CH133" t="s">
        <v>136</v>
      </c>
      <c r="CL133" t="s">
        <v>141</v>
      </c>
      <c r="CM133" t="s">
        <v>142</v>
      </c>
      <c r="CN133" t="s">
        <v>136</v>
      </c>
      <c r="CP133" t="s">
        <v>136</v>
      </c>
      <c r="CR133" t="s">
        <v>136</v>
      </c>
      <c r="CT133" t="s">
        <v>137</v>
      </c>
      <c r="CU133" t="s">
        <v>142</v>
      </c>
      <c r="CV133" t="s">
        <v>136</v>
      </c>
      <c r="DB133" t="s">
        <v>136</v>
      </c>
      <c r="DC133" t="s">
        <v>136</v>
      </c>
      <c r="DE133" t="s">
        <v>136</v>
      </c>
      <c r="DI133" t="s">
        <v>136</v>
      </c>
      <c r="DQ133" t="s">
        <v>171</v>
      </c>
      <c r="DS133" t="s">
        <v>148</v>
      </c>
      <c r="DU133" t="s">
        <v>149</v>
      </c>
      <c r="DX133" t="s">
        <v>173</v>
      </c>
      <c r="EA133" t="s">
        <v>150</v>
      </c>
      <c r="ED133" t="s">
        <v>259</v>
      </c>
      <c r="EG133" t="s">
        <v>480</v>
      </c>
      <c r="EH133" t="s">
        <v>480</v>
      </c>
    </row>
    <row r="134" spans="1:138" x14ac:dyDescent="0.25">
      <c r="A134" t="s">
        <v>716</v>
      </c>
      <c r="C134" s="2">
        <v>42057</v>
      </c>
      <c r="D134" t="s">
        <v>541</v>
      </c>
      <c r="F134" s="3" t="s">
        <v>600</v>
      </c>
      <c r="G134" s="3" t="s">
        <v>600</v>
      </c>
      <c r="H134" s="3" t="s">
        <v>605</v>
      </c>
      <c r="I134" s="3" t="s">
        <v>609</v>
      </c>
      <c r="K134" s="3">
        <v>5000</v>
      </c>
      <c r="L134" s="3">
        <v>3000</v>
      </c>
      <c r="N134">
        <v>20</v>
      </c>
      <c r="O134">
        <v>0</v>
      </c>
      <c r="P134" s="8">
        <v>0</v>
      </c>
      <c r="Q134">
        <v>10</v>
      </c>
      <c r="R134" s="8">
        <v>0</v>
      </c>
      <c r="S134">
        <v>20</v>
      </c>
      <c r="T134">
        <v>30</v>
      </c>
      <c r="U134">
        <v>10</v>
      </c>
      <c r="V134">
        <v>10</v>
      </c>
      <c r="W134">
        <v>0</v>
      </c>
      <c r="Y134">
        <v>100</v>
      </c>
      <c r="AA134" t="s">
        <v>136</v>
      </c>
      <c r="AH134" t="s">
        <v>137</v>
      </c>
      <c r="AI134" t="s">
        <v>138</v>
      </c>
      <c r="AK134" t="str">
        <f t="shared" si="16"/>
        <v>No</v>
      </c>
      <c r="AL134" t="str">
        <f t="shared" si="17"/>
        <v>No</v>
      </c>
      <c r="AM134" t="str">
        <f t="shared" si="18"/>
        <v>Yes</v>
      </c>
      <c r="AN134" t="str">
        <f t="shared" si="19"/>
        <v>No</v>
      </c>
      <c r="AO134" s="10" t="s">
        <v>136</v>
      </c>
      <c r="AP134" s="10" t="s">
        <v>136</v>
      </c>
      <c r="AQ134" t="s">
        <v>137</v>
      </c>
      <c r="AR134" t="s">
        <v>136</v>
      </c>
      <c r="AS134" t="s">
        <v>136</v>
      </c>
      <c r="AT134" t="s">
        <v>136</v>
      </c>
      <c r="AV134" t="s">
        <v>136</v>
      </c>
      <c r="BG134" t="s">
        <v>136</v>
      </c>
      <c r="BO134" t="s">
        <v>136</v>
      </c>
      <c r="BT134"/>
      <c r="CH134" t="s">
        <v>136</v>
      </c>
      <c r="CI134" s="3"/>
      <c r="CL134" t="s">
        <v>136</v>
      </c>
      <c r="CN134" t="s">
        <v>136</v>
      </c>
      <c r="CP134" t="s">
        <v>136</v>
      </c>
      <c r="CR134" t="s">
        <v>136</v>
      </c>
      <c r="CT134" t="s">
        <v>137</v>
      </c>
      <c r="CU134" t="s">
        <v>142</v>
      </c>
      <c r="CV134" t="s">
        <v>136</v>
      </c>
      <c r="DB134" t="s">
        <v>137</v>
      </c>
      <c r="DC134" t="s">
        <v>136</v>
      </c>
      <c r="DE134" t="s">
        <v>136</v>
      </c>
      <c r="DI134" t="s">
        <v>136</v>
      </c>
      <c r="DQ134" t="s">
        <v>148</v>
      </c>
      <c r="DS134" t="s">
        <v>172</v>
      </c>
      <c r="DU134" t="s">
        <v>149</v>
      </c>
      <c r="DX134" t="s">
        <v>175</v>
      </c>
      <c r="EA134" t="s">
        <v>151</v>
      </c>
      <c r="ED134" t="s">
        <v>174</v>
      </c>
      <c r="EG134" t="s">
        <v>610</v>
      </c>
      <c r="EH134" t="s">
        <v>610</v>
      </c>
    </row>
    <row r="135" spans="1:138" x14ac:dyDescent="0.25">
      <c r="A135" t="s">
        <v>716</v>
      </c>
      <c r="C135" t="s">
        <v>683</v>
      </c>
      <c r="D135" t="s">
        <v>160</v>
      </c>
      <c r="F135" s="3" t="s">
        <v>296</v>
      </c>
      <c r="G135" s="3" t="s">
        <v>489</v>
      </c>
      <c r="H135" s="3" t="s">
        <v>489</v>
      </c>
      <c r="I135" s="3" t="s">
        <v>489</v>
      </c>
      <c r="K135">
        <v>35000</v>
      </c>
      <c r="L135">
        <v>10000</v>
      </c>
      <c r="N135">
        <v>20</v>
      </c>
      <c r="O135">
        <v>50</v>
      </c>
      <c r="S135">
        <v>30</v>
      </c>
      <c r="Y135">
        <v>100</v>
      </c>
      <c r="AA135" t="s">
        <v>136</v>
      </c>
      <c r="AH135" t="s">
        <v>137</v>
      </c>
      <c r="AI135" t="s">
        <v>138</v>
      </c>
      <c r="AK135" t="str">
        <f t="shared" si="16"/>
        <v>No</v>
      </c>
      <c r="AL135" t="str">
        <f t="shared" si="17"/>
        <v>No</v>
      </c>
      <c r="AM135" t="str">
        <f t="shared" si="18"/>
        <v>Yes</v>
      </c>
      <c r="AN135" t="str">
        <f t="shared" si="19"/>
        <v>No</v>
      </c>
      <c r="AO135" t="s">
        <v>137</v>
      </c>
      <c r="AP135" t="s">
        <v>137</v>
      </c>
      <c r="AQ135" t="s">
        <v>136</v>
      </c>
      <c r="AR135" t="s">
        <v>136</v>
      </c>
      <c r="AS135" t="s">
        <v>136</v>
      </c>
      <c r="AT135" t="s">
        <v>136</v>
      </c>
      <c r="AV135" t="s">
        <v>136</v>
      </c>
      <c r="BG135" t="s">
        <v>136</v>
      </c>
      <c r="BO135" t="s">
        <v>136</v>
      </c>
      <c r="BT135"/>
      <c r="CH135" t="s">
        <v>136</v>
      </c>
      <c r="CL135" t="s">
        <v>136</v>
      </c>
      <c r="CN135" t="s">
        <v>136</v>
      </c>
      <c r="CP135" t="s">
        <v>136</v>
      </c>
      <c r="CR135" t="s">
        <v>136</v>
      </c>
      <c r="CT135" t="s">
        <v>137</v>
      </c>
      <c r="CU135" t="s">
        <v>142</v>
      </c>
      <c r="CV135" t="s">
        <v>137</v>
      </c>
      <c r="CW135" t="s">
        <v>142</v>
      </c>
      <c r="CX135" t="s">
        <v>170</v>
      </c>
      <c r="CY135" t="s">
        <v>92</v>
      </c>
      <c r="DA135">
        <v>100</v>
      </c>
      <c r="DB135" t="s">
        <v>136</v>
      </c>
      <c r="DC135" t="s">
        <v>136</v>
      </c>
      <c r="DE135" t="s">
        <v>136</v>
      </c>
      <c r="DI135" t="s">
        <v>136</v>
      </c>
      <c r="DQ135" t="s">
        <v>147</v>
      </c>
      <c r="DS135" t="s">
        <v>171</v>
      </c>
      <c r="DU135" t="s">
        <v>92</v>
      </c>
      <c r="DX135" t="s">
        <v>173</v>
      </c>
      <c r="EA135" t="s">
        <v>150</v>
      </c>
      <c r="ED135" t="s">
        <v>175</v>
      </c>
      <c r="EG135" t="s">
        <v>491</v>
      </c>
      <c r="EH135" t="s">
        <v>491</v>
      </c>
    </row>
    <row r="136" spans="1:138" x14ac:dyDescent="0.25">
      <c r="A136" t="s">
        <v>716</v>
      </c>
      <c r="C136" t="s">
        <v>683</v>
      </c>
      <c r="D136" t="s">
        <v>160</v>
      </c>
      <c r="F136" s="3" t="s">
        <v>296</v>
      </c>
      <c r="G136" s="3" t="s">
        <v>489</v>
      </c>
      <c r="H136" s="3" t="s">
        <v>489</v>
      </c>
      <c r="I136" s="3" t="s">
        <v>492</v>
      </c>
      <c r="K136">
        <v>30000</v>
      </c>
      <c r="L136">
        <v>5000</v>
      </c>
      <c r="O136">
        <v>100</v>
      </c>
      <c r="Y136">
        <v>100</v>
      </c>
      <c r="AA136" t="s">
        <v>136</v>
      </c>
      <c r="AH136" t="s">
        <v>137</v>
      </c>
      <c r="AI136" t="s">
        <v>138</v>
      </c>
      <c r="AK136" t="str">
        <f t="shared" si="16"/>
        <v>No</v>
      </c>
      <c r="AL136" t="str">
        <f t="shared" si="17"/>
        <v>No</v>
      </c>
      <c r="AM136" t="str">
        <f t="shared" si="18"/>
        <v>Yes</v>
      </c>
      <c r="AN136" t="str">
        <f t="shared" si="19"/>
        <v>No</v>
      </c>
      <c r="AO136" s="10" t="s">
        <v>136</v>
      </c>
      <c r="AP136" s="10" t="s">
        <v>136</v>
      </c>
      <c r="AQ136" t="s">
        <v>136</v>
      </c>
      <c r="AR136" t="s">
        <v>136</v>
      </c>
      <c r="AS136" t="s">
        <v>136</v>
      </c>
      <c r="AT136" t="s">
        <v>136</v>
      </c>
      <c r="AV136" t="s">
        <v>136</v>
      </c>
      <c r="BG136" t="s">
        <v>136</v>
      </c>
      <c r="BO136" t="s">
        <v>136</v>
      </c>
      <c r="BT136"/>
      <c r="CH136" t="s">
        <v>136</v>
      </c>
      <c r="CL136" t="s">
        <v>136</v>
      </c>
      <c r="CN136" t="s">
        <v>136</v>
      </c>
      <c r="CP136" t="s">
        <v>136</v>
      </c>
      <c r="CR136" t="s">
        <v>136</v>
      </c>
      <c r="CT136" t="s">
        <v>137</v>
      </c>
      <c r="CU136" t="s">
        <v>142</v>
      </c>
      <c r="CV136" t="s">
        <v>137</v>
      </c>
      <c r="CW136" t="s">
        <v>142</v>
      </c>
      <c r="CX136" t="s">
        <v>170</v>
      </c>
      <c r="CY136" t="s">
        <v>92</v>
      </c>
      <c r="CZ136" t="s">
        <v>254</v>
      </c>
      <c r="DA136">
        <v>100</v>
      </c>
      <c r="DB136" t="s">
        <v>136</v>
      </c>
      <c r="DC136" t="s">
        <v>136</v>
      </c>
      <c r="DE136" t="s">
        <v>136</v>
      </c>
      <c r="DI136" t="s">
        <v>136</v>
      </c>
      <c r="DQ136" t="s">
        <v>149</v>
      </c>
      <c r="DS136" t="s">
        <v>147</v>
      </c>
      <c r="DU136" t="s">
        <v>92</v>
      </c>
      <c r="DX136" t="s">
        <v>173</v>
      </c>
      <c r="EA136" t="s">
        <v>175</v>
      </c>
      <c r="ED136" t="s">
        <v>151</v>
      </c>
      <c r="EG136" t="s">
        <v>493</v>
      </c>
      <c r="EH136" t="s">
        <v>493</v>
      </c>
    </row>
    <row r="137" spans="1:138" x14ac:dyDescent="0.25">
      <c r="A137" t="s">
        <v>716</v>
      </c>
      <c r="C137" t="s">
        <v>683</v>
      </c>
      <c r="D137" t="s">
        <v>160</v>
      </c>
      <c r="F137" s="3" t="s">
        <v>208</v>
      </c>
      <c r="G137" s="3" t="s">
        <v>224</v>
      </c>
      <c r="H137" s="3" t="s">
        <v>224</v>
      </c>
      <c r="I137" s="3" t="s">
        <v>224</v>
      </c>
      <c r="K137">
        <v>2000</v>
      </c>
      <c r="L137">
        <v>0</v>
      </c>
      <c r="Y137">
        <v>0</v>
      </c>
      <c r="AA137" t="s">
        <v>136</v>
      </c>
      <c r="AH137" t="s">
        <v>137</v>
      </c>
      <c r="AI137" t="s">
        <v>138</v>
      </c>
      <c r="AK137" t="str">
        <f t="shared" si="16"/>
        <v>No</v>
      </c>
      <c r="AL137" t="str">
        <f t="shared" si="17"/>
        <v>No</v>
      </c>
      <c r="AM137" t="str">
        <f t="shared" si="18"/>
        <v>Yes</v>
      </c>
      <c r="AN137" t="str">
        <f t="shared" si="19"/>
        <v>No</v>
      </c>
      <c r="AO137" t="s">
        <v>136</v>
      </c>
      <c r="AP137" t="s">
        <v>137</v>
      </c>
      <c r="AQ137" t="s">
        <v>136</v>
      </c>
      <c r="AR137" t="s">
        <v>136</v>
      </c>
      <c r="AS137" t="s">
        <v>136</v>
      </c>
      <c r="AT137" t="s">
        <v>136</v>
      </c>
      <c r="AV137" t="s">
        <v>136</v>
      </c>
      <c r="BG137" t="s">
        <v>136</v>
      </c>
      <c r="BO137" t="s">
        <v>136</v>
      </c>
      <c r="BT137"/>
      <c r="CH137" t="s">
        <v>136</v>
      </c>
      <c r="CL137" t="s">
        <v>136</v>
      </c>
      <c r="CN137" t="s">
        <v>136</v>
      </c>
      <c r="CP137" t="s">
        <v>136</v>
      </c>
      <c r="CR137" t="s">
        <v>136</v>
      </c>
      <c r="CT137" t="s">
        <v>137</v>
      </c>
      <c r="CU137" t="s">
        <v>142</v>
      </c>
      <c r="CV137" t="s">
        <v>137</v>
      </c>
      <c r="CW137" t="s">
        <v>142</v>
      </c>
      <c r="CX137" t="s">
        <v>170</v>
      </c>
      <c r="CY137" t="s">
        <v>92</v>
      </c>
      <c r="CZ137" t="s">
        <v>145</v>
      </c>
      <c r="DA137">
        <v>100</v>
      </c>
      <c r="DB137" t="s">
        <v>136</v>
      </c>
      <c r="DC137" t="s">
        <v>136</v>
      </c>
      <c r="DE137" t="s">
        <v>136</v>
      </c>
      <c r="DI137" t="s">
        <v>136</v>
      </c>
      <c r="DQ137" t="s">
        <v>147</v>
      </c>
      <c r="DS137" t="s">
        <v>149</v>
      </c>
      <c r="DU137" t="s">
        <v>221</v>
      </c>
      <c r="DX137" t="s">
        <v>173</v>
      </c>
      <c r="EA137" t="s">
        <v>175</v>
      </c>
      <c r="ED137" t="s">
        <v>174</v>
      </c>
      <c r="EG137" t="s">
        <v>475</v>
      </c>
      <c r="EH137" t="s">
        <v>475</v>
      </c>
    </row>
    <row r="138" spans="1:138" x14ac:dyDescent="0.25">
      <c r="A138" t="s">
        <v>716</v>
      </c>
      <c r="C138" t="s">
        <v>683</v>
      </c>
      <c r="D138" t="s">
        <v>160</v>
      </c>
      <c r="F138" s="3" t="s">
        <v>208</v>
      </c>
      <c r="G138" s="3" t="s">
        <v>224</v>
      </c>
      <c r="H138" s="3" t="s">
        <v>224</v>
      </c>
      <c r="I138" s="3" t="s">
        <v>224</v>
      </c>
      <c r="K138">
        <v>30000</v>
      </c>
      <c r="L138">
        <v>10000</v>
      </c>
      <c r="N138">
        <v>20</v>
      </c>
      <c r="O138">
        <v>60</v>
      </c>
      <c r="S138">
        <v>20</v>
      </c>
      <c r="Y138">
        <v>100</v>
      </c>
      <c r="AA138" t="s">
        <v>136</v>
      </c>
      <c r="AH138" t="s">
        <v>137</v>
      </c>
      <c r="AI138" t="s">
        <v>138</v>
      </c>
      <c r="AK138" t="str">
        <f t="shared" si="16"/>
        <v>No</v>
      </c>
      <c r="AL138" t="str">
        <f t="shared" si="17"/>
        <v>No</v>
      </c>
      <c r="AM138" t="str">
        <f t="shared" si="18"/>
        <v>Yes</v>
      </c>
      <c r="AN138" t="str">
        <f t="shared" si="19"/>
        <v>No</v>
      </c>
      <c r="AO138" t="s">
        <v>136</v>
      </c>
      <c r="AP138" t="s">
        <v>137</v>
      </c>
      <c r="AQ138" t="s">
        <v>136</v>
      </c>
      <c r="AR138" t="s">
        <v>136</v>
      </c>
      <c r="AS138" t="s">
        <v>136</v>
      </c>
      <c r="AT138" t="s">
        <v>137</v>
      </c>
      <c r="AV138" t="s">
        <v>136</v>
      </c>
      <c r="BG138" t="s">
        <v>136</v>
      </c>
      <c r="BO138" t="s">
        <v>136</v>
      </c>
      <c r="BT138"/>
      <c r="CH138" t="s">
        <v>136</v>
      </c>
      <c r="CL138" t="s">
        <v>136</v>
      </c>
      <c r="CN138" t="s">
        <v>136</v>
      </c>
      <c r="CP138" t="s">
        <v>136</v>
      </c>
      <c r="CR138" t="s">
        <v>136</v>
      </c>
      <c r="CT138" t="s">
        <v>137</v>
      </c>
      <c r="CU138" t="s">
        <v>142</v>
      </c>
      <c r="CV138" t="s">
        <v>137</v>
      </c>
      <c r="CW138" t="s">
        <v>142</v>
      </c>
      <c r="CX138" t="s">
        <v>170</v>
      </c>
      <c r="CY138" t="s">
        <v>92</v>
      </c>
      <c r="DA138">
        <v>100</v>
      </c>
      <c r="DB138" t="s">
        <v>136</v>
      </c>
      <c r="DC138" t="s">
        <v>136</v>
      </c>
      <c r="DE138" t="s">
        <v>157</v>
      </c>
      <c r="DI138" t="s">
        <v>157</v>
      </c>
      <c r="DQ138" t="s">
        <v>149</v>
      </c>
      <c r="DS138" t="s">
        <v>92</v>
      </c>
      <c r="DU138" t="s">
        <v>221</v>
      </c>
      <c r="DX138" t="s">
        <v>173</v>
      </c>
      <c r="EA138" t="s">
        <v>150</v>
      </c>
      <c r="ED138" t="s">
        <v>158</v>
      </c>
      <c r="EG138" t="s">
        <v>482</v>
      </c>
      <c r="EH138" t="s">
        <v>482</v>
      </c>
    </row>
    <row r="139" spans="1:138" x14ac:dyDescent="0.25">
      <c r="A139" t="s">
        <v>716</v>
      </c>
      <c r="C139" t="s">
        <v>683</v>
      </c>
      <c r="D139" t="s">
        <v>223</v>
      </c>
      <c r="F139" s="3" t="s">
        <v>208</v>
      </c>
      <c r="G139" s="3" t="s">
        <v>224</v>
      </c>
      <c r="H139" s="3" t="s">
        <v>224</v>
      </c>
      <c r="I139" s="3" t="s">
        <v>224</v>
      </c>
      <c r="K139">
        <v>2000000</v>
      </c>
      <c r="L139">
        <v>1000000</v>
      </c>
      <c r="N139">
        <v>20</v>
      </c>
      <c r="O139">
        <v>20</v>
      </c>
      <c r="Q139">
        <v>30</v>
      </c>
      <c r="U139">
        <v>30</v>
      </c>
      <c r="Y139">
        <v>100</v>
      </c>
      <c r="AA139" t="s">
        <v>137</v>
      </c>
      <c r="AB139" t="s">
        <v>319</v>
      </c>
      <c r="AH139" t="s">
        <v>137</v>
      </c>
      <c r="AI139" t="s">
        <v>138</v>
      </c>
      <c r="AK139" t="str">
        <f t="shared" si="16"/>
        <v>No</v>
      </c>
      <c r="AL139" t="str">
        <f t="shared" si="17"/>
        <v>No</v>
      </c>
      <c r="AM139" t="str">
        <f t="shared" si="18"/>
        <v>Yes</v>
      </c>
      <c r="AN139" t="str">
        <f t="shared" si="19"/>
        <v>No</v>
      </c>
      <c r="AO139" s="10" t="s">
        <v>136</v>
      </c>
      <c r="AP139" s="10" t="s">
        <v>136</v>
      </c>
      <c r="AQ139" t="s">
        <v>137</v>
      </c>
      <c r="AR139" t="s">
        <v>137</v>
      </c>
      <c r="AS139" t="s">
        <v>137</v>
      </c>
      <c r="AT139" t="s">
        <v>137</v>
      </c>
      <c r="AV139" t="s">
        <v>136</v>
      </c>
      <c r="BG139" t="s">
        <v>136</v>
      </c>
      <c r="BO139" t="s">
        <v>136</v>
      </c>
      <c r="BT139"/>
      <c r="CH139" t="s">
        <v>136</v>
      </c>
      <c r="CL139" t="s">
        <v>141</v>
      </c>
      <c r="CM139" t="s">
        <v>142</v>
      </c>
      <c r="CN139" t="s">
        <v>136</v>
      </c>
      <c r="CP139" t="s">
        <v>136</v>
      </c>
      <c r="CR139" t="s">
        <v>136</v>
      </c>
      <c r="CT139" t="s">
        <v>137</v>
      </c>
      <c r="CU139" t="s">
        <v>142</v>
      </c>
      <c r="CV139" t="s">
        <v>137</v>
      </c>
      <c r="CW139" t="s">
        <v>142</v>
      </c>
      <c r="CX139" t="s">
        <v>143</v>
      </c>
      <c r="CY139" t="s">
        <v>231</v>
      </c>
      <c r="CZ139" t="s">
        <v>170</v>
      </c>
      <c r="DA139">
        <v>30</v>
      </c>
      <c r="DB139" t="s">
        <v>136</v>
      </c>
      <c r="DC139" t="s">
        <v>136</v>
      </c>
      <c r="DE139" t="s">
        <v>136</v>
      </c>
      <c r="DI139" t="s">
        <v>136</v>
      </c>
      <c r="DQ139" t="s">
        <v>171</v>
      </c>
      <c r="DS139" t="s">
        <v>148</v>
      </c>
      <c r="DU139" t="s">
        <v>149</v>
      </c>
      <c r="DX139" t="s">
        <v>175</v>
      </c>
      <c r="EA139" t="s">
        <v>173</v>
      </c>
      <c r="ED139" t="s">
        <v>151</v>
      </c>
      <c r="EG139" t="s">
        <v>320</v>
      </c>
      <c r="EH139" t="s">
        <v>320</v>
      </c>
    </row>
    <row r="140" spans="1:138" x14ac:dyDescent="0.25">
      <c r="A140" s="10" t="s">
        <v>716</v>
      </c>
      <c r="B140" s="10"/>
      <c r="C140" s="17">
        <v>42072</v>
      </c>
      <c r="D140" s="10" t="s">
        <v>223</v>
      </c>
      <c r="E140" s="10"/>
      <c r="F140" s="10" t="s">
        <v>177</v>
      </c>
      <c r="G140" s="10" t="s">
        <v>162</v>
      </c>
      <c r="H140" s="10" t="s">
        <v>162</v>
      </c>
      <c r="I140" s="10" t="s">
        <v>351</v>
      </c>
      <c r="J140" s="10"/>
      <c r="K140" s="10">
        <v>5000</v>
      </c>
      <c r="L140" s="10">
        <v>2000</v>
      </c>
      <c r="M140" s="10"/>
      <c r="N140" s="10">
        <v>20</v>
      </c>
      <c r="O140" s="10">
        <v>20</v>
      </c>
      <c r="P140" s="10"/>
      <c r="Q140" s="10"/>
      <c r="R140" s="10">
        <v>30</v>
      </c>
      <c r="S140" s="10"/>
      <c r="T140" s="10"/>
      <c r="U140" s="10"/>
      <c r="V140" s="10">
        <v>30</v>
      </c>
      <c r="W140" s="10"/>
      <c r="X140" s="10"/>
      <c r="Y140" s="10">
        <v>100</v>
      </c>
      <c r="Z140" s="10"/>
      <c r="AA140" s="10" t="s">
        <v>137</v>
      </c>
      <c r="AB140" s="10" t="s">
        <v>352</v>
      </c>
      <c r="AC140" s="10"/>
      <c r="AD140" s="10"/>
      <c r="AE140" s="10"/>
      <c r="AF140" s="10"/>
      <c r="AG140" s="10"/>
      <c r="AH140" s="10" t="s">
        <v>136</v>
      </c>
      <c r="AI140" s="10"/>
      <c r="AJ140" s="10"/>
      <c r="AK140" s="10" t="str">
        <f t="shared" si="16"/>
        <v>No</v>
      </c>
      <c r="AL140" s="10" t="str">
        <f t="shared" si="17"/>
        <v>No</v>
      </c>
      <c r="AM140" s="10" t="str">
        <f t="shared" si="18"/>
        <v>No</v>
      </c>
      <c r="AN140" s="10" t="str">
        <f t="shared" si="19"/>
        <v>No</v>
      </c>
      <c r="AQ140" s="10" t="s">
        <v>136</v>
      </c>
      <c r="AR140" s="10" t="s">
        <v>136</v>
      </c>
      <c r="AS140" s="10" t="s">
        <v>137</v>
      </c>
      <c r="AT140" s="10" t="s">
        <v>137</v>
      </c>
      <c r="AU140" s="10"/>
      <c r="AV140" s="10" t="s">
        <v>136</v>
      </c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 t="s">
        <v>136</v>
      </c>
      <c r="BH140" s="10"/>
      <c r="BI140" s="10"/>
      <c r="BJ140" s="10"/>
      <c r="BK140" s="10"/>
      <c r="BL140" s="10"/>
      <c r="BM140" s="10"/>
      <c r="BN140" s="10"/>
      <c r="BO140" s="10" t="s">
        <v>136</v>
      </c>
      <c r="BP140" s="10"/>
      <c r="BQ140" s="10"/>
      <c r="BR140" s="10"/>
      <c r="BS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 t="s">
        <v>136</v>
      </c>
      <c r="CI140" s="10"/>
      <c r="CJ140" s="10"/>
      <c r="CK140" s="10"/>
      <c r="CL140" s="10" t="s">
        <v>141</v>
      </c>
      <c r="CM140" s="10" t="s">
        <v>142</v>
      </c>
      <c r="CN140" s="10" t="s">
        <v>136</v>
      </c>
      <c r="CO140" s="10"/>
      <c r="CP140" s="10" t="s">
        <v>136</v>
      </c>
      <c r="CQ140" s="10"/>
      <c r="CR140" s="10" t="s">
        <v>136</v>
      </c>
      <c r="CS140" s="10"/>
      <c r="CT140" s="10" t="s">
        <v>137</v>
      </c>
      <c r="CU140" s="10" t="s">
        <v>142</v>
      </c>
      <c r="CV140" s="10" t="s">
        <v>137</v>
      </c>
      <c r="CW140" s="10" t="s">
        <v>142</v>
      </c>
      <c r="CX140" s="10" t="s">
        <v>170</v>
      </c>
      <c r="CY140" s="10" t="s">
        <v>143</v>
      </c>
      <c r="CZ140" s="10" t="s">
        <v>231</v>
      </c>
      <c r="DA140" s="10">
        <v>50</v>
      </c>
      <c r="DB140" s="10" t="s">
        <v>136</v>
      </c>
      <c r="DC140" s="10" t="s">
        <v>136</v>
      </c>
      <c r="DD140" s="10"/>
      <c r="DE140" s="10" t="s">
        <v>136</v>
      </c>
      <c r="DF140" s="10"/>
      <c r="DG140" s="10"/>
      <c r="DH140" s="10"/>
      <c r="DI140" s="10" t="s">
        <v>136</v>
      </c>
      <c r="DJ140" s="10"/>
      <c r="DK140" s="10"/>
      <c r="DL140" s="10"/>
      <c r="DM140" s="10"/>
      <c r="DN140" s="10"/>
      <c r="DO140" s="10"/>
      <c r="DP140" s="10"/>
      <c r="DQ140" s="10" t="s">
        <v>148</v>
      </c>
      <c r="DR140" s="10"/>
      <c r="DS140" s="10" t="s">
        <v>92</v>
      </c>
      <c r="DT140" s="10"/>
      <c r="DU140" s="10" t="s">
        <v>149</v>
      </c>
      <c r="DV140" s="10"/>
      <c r="DW140" s="10"/>
      <c r="DX140" s="10" t="s">
        <v>173</v>
      </c>
      <c r="DY140" s="10"/>
      <c r="DZ140" s="10"/>
      <c r="EA140" s="10" t="s">
        <v>175</v>
      </c>
      <c r="EB140" s="10"/>
      <c r="EC140" s="10"/>
      <c r="ED140" s="10" t="s">
        <v>189</v>
      </c>
      <c r="EE140" s="10"/>
      <c r="EF140" s="10"/>
      <c r="EG140" s="10" t="s">
        <v>353</v>
      </c>
      <c r="EH140" s="10" t="s">
        <v>353</v>
      </c>
    </row>
    <row r="141" spans="1:138" x14ac:dyDescent="0.25">
      <c r="A141" t="s">
        <v>716</v>
      </c>
      <c r="C141" t="s">
        <v>683</v>
      </c>
      <c r="D141" t="s">
        <v>160</v>
      </c>
      <c r="F141" s="3" t="s">
        <v>296</v>
      </c>
      <c r="G141" s="3" t="s">
        <v>420</v>
      </c>
      <c r="H141" s="3" t="s">
        <v>420</v>
      </c>
      <c r="I141" s="3" t="s">
        <v>420</v>
      </c>
      <c r="K141">
        <v>35000</v>
      </c>
      <c r="L141">
        <v>5000</v>
      </c>
      <c r="O141">
        <v>50</v>
      </c>
      <c r="P141" s="8">
        <v>0</v>
      </c>
      <c r="Q141">
        <v>0</v>
      </c>
      <c r="R141" s="8">
        <v>0</v>
      </c>
      <c r="S141">
        <v>50</v>
      </c>
      <c r="Y141">
        <v>100</v>
      </c>
      <c r="AA141" t="s">
        <v>136</v>
      </c>
      <c r="AH141" t="s">
        <v>137</v>
      </c>
      <c r="AI141" t="s">
        <v>138</v>
      </c>
      <c r="AK141" t="str">
        <f t="shared" si="16"/>
        <v>No</v>
      </c>
      <c r="AL141" t="str">
        <f t="shared" si="17"/>
        <v>No</v>
      </c>
      <c r="AM141" t="str">
        <f t="shared" si="18"/>
        <v>Yes</v>
      </c>
      <c r="AN141" t="str">
        <f t="shared" si="19"/>
        <v>No</v>
      </c>
      <c r="AO141" t="s">
        <v>136</v>
      </c>
      <c r="AP141" t="s">
        <v>137</v>
      </c>
      <c r="AQ141" t="s">
        <v>136</v>
      </c>
      <c r="AR141" t="s">
        <v>136</v>
      </c>
      <c r="AS141" t="s">
        <v>157</v>
      </c>
      <c r="AT141" t="s">
        <v>157</v>
      </c>
      <c r="AV141" t="s">
        <v>136</v>
      </c>
      <c r="BG141" t="s">
        <v>136</v>
      </c>
      <c r="BO141" t="s">
        <v>136</v>
      </c>
      <c r="BT141"/>
      <c r="CH141" t="s">
        <v>157</v>
      </c>
      <c r="CL141" t="s">
        <v>136</v>
      </c>
      <c r="CN141" t="s">
        <v>136</v>
      </c>
      <c r="CP141" t="s">
        <v>136</v>
      </c>
      <c r="CR141" t="s">
        <v>136</v>
      </c>
      <c r="CT141" t="s">
        <v>137</v>
      </c>
      <c r="CU141" t="s">
        <v>142</v>
      </c>
      <c r="CV141" t="s">
        <v>136</v>
      </c>
      <c r="DB141" t="s">
        <v>136</v>
      </c>
      <c r="DC141" t="s">
        <v>136</v>
      </c>
      <c r="DE141" t="s">
        <v>136</v>
      </c>
      <c r="DI141" t="s">
        <v>137</v>
      </c>
      <c r="DQ141" t="s">
        <v>149</v>
      </c>
      <c r="DS141" t="s">
        <v>147</v>
      </c>
      <c r="DU141" t="s">
        <v>92</v>
      </c>
      <c r="DX141" t="s">
        <v>173</v>
      </c>
      <c r="EA141" t="s">
        <v>174</v>
      </c>
      <c r="ED141" t="s">
        <v>151</v>
      </c>
      <c r="EG141" t="s">
        <v>481</v>
      </c>
      <c r="EH141" t="s">
        <v>481</v>
      </c>
    </row>
    <row r="142" spans="1:138" x14ac:dyDescent="0.25">
      <c r="A142" t="s">
        <v>716</v>
      </c>
      <c r="C142" t="s">
        <v>683</v>
      </c>
      <c r="D142" t="s">
        <v>160</v>
      </c>
      <c r="F142" s="3" t="s">
        <v>296</v>
      </c>
      <c r="G142" s="3" t="s">
        <v>420</v>
      </c>
      <c r="H142" s="3" t="s">
        <v>420</v>
      </c>
      <c r="I142" s="3" t="s">
        <v>420</v>
      </c>
      <c r="K142">
        <v>15000</v>
      </c>
      <c r="L142">
        <v>2000</v>
      </c>
      <c r="N142">
        <v>50</v>
      </c>
      <c r="O142">
        <v>50</v>
      </c>
      <c r="P142" s="8">
        <v>0</v>
      </c>
      <c r="Y142">
        <v>100</v>
      </c>
      <c r="AA142" t="s">
        <v>136</v>
      </c>
      <c r="AH142" t="s">
        <v>137</v>
      </c>
      <c r="AI142" t="s">
        <v>138</v>
      </c>
      <c r="AK142" t="str">
        <f t="shared" si="16"/>
        <v>No</v>
      </c>
      <c r="AL142" t="str">
        <f t="shared" si="17"/>
        <v>No</v>
      </c>
      <c r="AM142" t="str">
        <f t="shared" si="18"/>
        <v>Yes</v>
      </c>
      <c r="AN142" t="str">
        <f t="shared" si="19"/>
        <v>No</v>
      </c>
      <c r="AO142" t="s">
        <v>136</v>
      </c>
      <c r="AP142" t="s">
        <v>137</v>
      </c>
      <c r="AQ142" t="s">
        <v>136</v>
      </c>
      <c r="AR142" t="s">
        <v>136</v>
      </c>
      <c r="AS142" t="s">
        <v>136</v>
      </c>
      <c r="AT142" t="s">
        <v>137</v>
      </c>
      <c r="AV142" t="s">
        <v>136</v>
      </c>
      <c r="BG142" t="s">
        <v>136</v>
      </c>
      <c r="BO142" t="s">
        <v>136</v>
      </c>
      <c r="BT142"/>
      <c r="CH142" t="s">
        <v>136</v>
      </c>
      <c r="CL142" t="s">
        <v>136</v>
      </c>
      <c r="CN142" t="s">
        <v>136</v>
      </c>
      <c r="CP142" t="s">
        <v>136</v>
      </c>
      <c r="CR142" t="s">
        <v>136</v>
      </c>
      <c r="CT142" t="s">
        <v>137</v>
      </c>
      <c r="CU142" t="s">
        <v>142</v>
      </c>
      <c r="CV142" t="s">
        <v>137</v>
      </c>
      <c r="CW142" t="s">
        <v>142</v>
      </c>
      <c r="CX142" t="s">
        <v>92</v>
      </c>
      <c r="CY142" t="s">
        <v>170</v>
      </c>
      <c r="CZ142" t="s">
        <v>254</v>
      </c>
      <c r="DA142">
        <v>100</v>
      </c>
      <c r="DB142" t="s">
        <v>136</v>
      </c>
      <c r="DC142" t="s">
        <v>136</v>
      </c>
      <c r="DE142" t="s">
        <v>136</v>
      </c>
      <c r="DI142" t="s">
        <v>136</v>
      </c>
      <c r="DQ142" t="s">
        <v>149</v>
      </c>
      <c r="DS142" t="s">
        <v>92</v>
      </c>
      <c r="DU142" t="s">
        <v>148</v>
      </c>
      <c r="DX142" t="s">
        <v>173</v>
      </c>
      <c r="EA142" t="s">
        <v>175</v>
      </c>
      <c r="ED142" t="s">
        <v>150</v>
      </c>
      <c r="EG142" t="s">
        <v>478</v>
      </c>
      <c r="EH142" t="s">
        <v>478</v>
      </c>
    </row>
    <row r="143" spans="1:138" x14ac:dyDescent="0.25">
      <c r="A143" t="s">
        <v>716</v>
      </c>
      <c r="C143" t="s">
        <v>683</v>
      </c>
      <c r="D143" t="s">
        <v>160</v>
      </c>
      <c r="F143" s="3" t="s">
        <v>296</v>
      </c>
      <c r="G143" s="3" t="s">
        <v>420</v>
      </c>
      <c r="H143" s="3" t="s">
        <v>420</v>
      </c>
      <c r="I143" s="3" t="s">
        <v>420</v>
      </c>
      <c r="K143">
        <v>4000</v>
      </c>
      <c r="L143">
        <v>0</v>
      </c>
      <c r="Y143">
        <v>0</v>
      </c>
      <c r="AA143" t="s">
        <v>136</v>
      </c>
      <c r="AH143" t="s">
        <v>137</v>
      </c>
      <c r="AI143" t="s">
        <v>138</v>
      </c>
      <c r="AK143" t="str">
        <f t="shared" si="16"/>
        <v>No</v>
      </c>
      <c r="AL143" t="str">
        <f t="shared" si="17"/>
        <v>No</v>
      </c>
      <c r="AM143" t="str">
        <f t="shared" si="18"/>
        <v>Yes</v>
      </c>
      <c r="AN143" t="str">
        <f t="shared" si="19"/>
        <v>No</v>
      </c>
      <c r="AO143" s="10" t="s">
        <v>136</v>
      </c>
      <c r="AP143" s="10" t="s">
        <v>136</v>
      </c>
      <c r="AQ143" t="s">
        <v>136</v>
      </c>
      <c r="AR143" t="s">
        <v>136</v>
      </c>
      <c r="AS143" t="s">
        <v>136</v>
      </c>
      <c r="AT143" t="s">
        <v>137</v>
      </c>
      <c r="AV143" t="s">
        <v>136</v>
      </c>
      <c r="BG143" t="s">
        <v>136</v>
      </c>
      <c r="BO143" t="s">
        <v>136</v>
      </c>
      <c r="BT143"/>
      <c r="CH143" t="s">
        <v>136</v>
      </c>
      <c r="CL143" t="s">
        <v>136</v>
      </c>
      <c r="CN143" t="s">
        <v>136</v>
      </c>
      <c r="CP143" t="s">
        <v>136</v>
      </c>
      <c r="CR143" t="s">
        <v>136</v>
      </c>
      <c r="CT143" t="s">
        <v>137</v>
      </c>
      <c r="CU143" t="s">
        <v>142</v>
      </c>
      <c r="CV143" t="s">
        <v>137</v>
      </c>
      <c r="CW143" t="s">
        <v>142</v>
      </c>
      <c r="CX143" t="s">
        <v>92</v>
      </c>
      <c r="CY143" t="s">
        <v>170</v>
      </c>
      <c r="CZ143" t="s">
        <v>254</v>
      </c>
      <c r="DA143">
        <v>100</v>
      </c>
      <c r="DB143" t="s">
        <v>136</v>
      </c>
      <c r="DC143" t="s">
        <v>136</v>
      </c>
      <c r="DE143" t="s">
        <v>136</v>
      </c>
      <c r="DI143" t="s">
        <v>136</v>
      </c>
      <c r="DQ143" t="s">
        <v>149</v>
      </c>
      <c r="DS143" t="s">
        <v>147</v>
      </c>
      <c r="DU143" t="s">
        <v>221</v>
      </c>
      <c r="DX143" t="s">
        <v>173</v>
      </c>
      <c r="EA143" t="s">
        <v>175</v>
      </c>
      <c r="ED143" t="s">
        <v>151</v>
      </c>
      <c r="EG143" t="s">
        <v>474</v>
      </c>
      <c r="EH143" t="s">
        <v>474</v>
      </c>
    </row>
    <row r="144" spans="1:138" x14ac:dyDescent="0.25">
      <c r="A144" s="10" t="s">
        <v>716</v>
      </c>
      <c r="B144" s="10"/>
      <c r="C144" s="17">
        <v>42058</v>
      </c>
      <c r="D144" s="10" t="s">
        <v>544</v>
      </c>
      <c r="E144" s="10"/>
      <c r="F144" s="10" t="s">
        <v>514</v>
      </c>
      <c r="G144" s="10" t="s">
        <v>514</v>
      </c>
      <c r="H144" s="10" t="s">
        <v>567</v>
      </c>
      <c r="I144" s="10" t="s">
        <v>567</v>
      </c>
      <c r="J144" s="10"/>
      <c r="K144" s="10">
        <v>20000</v>
      </c>
      <c r="L144" s="10">
        <v>4000</v>
      </c>
      <c r="M144" s="10"/>
      <c r="N144" s="10">
        <v>20</v>
      </c>
      <c r="O144" s="10">
        <v>10</v>
      </c>
      <c r="P144" s="10">
        <v>0</v>
      </c>
      <c r="Q144" s="10">
        <v>15</v>
      </c>
      <c r="R144" s="10">
        <v>5</v>
      </c>
      <c r="S144" s="10">
        <v>10</v>
      </c>
      <c r="T144" s="10">
        <v>0</v>
      </c>
      <c r="U144" s="10">
        <v>20</v>
      </c>
      <c r="V144" s="10">
        <v>20</v>
      </c>
      <c r="W144" s="10"/>
      <c r="X144" s="10"/>
      <c r="Y144" s="10">
        <v>100</v>
      </c>
      <c r="Z144" s="10"/>
      <c r="AA144" s="10" t="s">
        <v>136</v>
      </c>
      <c r="AB144" s="10"/>
      <c r="AC144" s="10"/>
      <c r="AD144" s="10"/>
      <c r="AE144" s="10"/>
      <c r="AF144" s="10"/>
      <c r="AG144" s="10"/>
      <c r="AH144" s="10" t="s">
        <v>136</v>
      </c>
      <c r="AI144" s="10"/>
      <c r="AJ144" s="10"/>
      <c r="AK144" s="10" t="str">
        <f t="shared" si="16"/>
        <v>No</v>
      </c>
      <c r="AL144" s="10" t="str">
        <f t="shared" si="17"/>
        <v>No</v>
      </c>
      <c r="AM144" s="10" t="str">
        <f t="shared" si="18"/>
        <v>No</v>
      </c>
      <c r="AN144" s="10" t="str">
        <f t="shared" si="19"/>
        <v>No</v>
      </c>
      <c r="AQ144" s="10" t="s">
        <v>136</v>
      </c>
      <c r="AR144" s="10" t="s">
        <v>136</v>
      </c>
      <c r="AS144" s="10" t="s">
        <v>137</v>
      </c>
      <c r="AT144" s="10" t="s">
        <v>137</v>
      </c>
      <c r="AU144" s="10"/>
      <c r="AV144" s="10" t="s">
        <v>136</v>
      </c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 t="s">
        <v>136</v>
      </c>
      <c r="BH144" s="10"/>
      <c r="BI144" s="10"/>
      <c r="BJ144" s="10"/>
      <c r="BK144" s="10"/>
      <c r="BL144" s="10"/>
      <c r="BM144" s="10"/>
      <c r="BN144" s="10"/>
      <c r="BO144" s="10" t="s">
        <v>137</v>
      </c>
      <c r="BP144" s="10">
        <v>0</v>
      </c>
      <c r="BQ144" s="10">
        <v>0</v>
      </c>
      <c r="BR144" s="10">
        <v>100</v>
      </c>
      <c r="BS144" s="10">
        <v>0</v>
      </c>
      <c r="BT144" s="10">
        <v>0</v>
      </c>
      <c r="BU144" s="10">
        <v>0</v>
      </c>
      <c r="BV144" s="10">
        <v>0</v>
      </c>
      <c r="BW144" s="10">
        <v>0</v>
      </c>
      <c r="BX144" s="10">
        <v>0</v>
      </c>
      <c r="BY144" s="10"/>
      <c r="BZ144" s="10" t="s">
        <v>568</v>
      </c>
      <c r="CA144" s="10" t="s">
        <v>137</v>
      </c>
      <c r="CB144" s="10"/>
      <c r="CC144" s="10"/>
      <c r="CD144" s="10"/>
      <c r="CE144" s="10"/>
      <c r="CF144" s="10" t="s">
        <v>569</v>
      </c>
      <c r="CG144" s="10"/>
      <c r="CH144" s="10" t="s">
        <v>136</v>
      </c>
      <c r="CI144" s="10"/>
      <c r="CJ144" s="10"/>
      <c r="CK144" s="10"/>
      <c r="CL144" s="10" t="s">
        <v>137</v>
      </c>
      <c r="CM144" s="10" t="s">
        <v>218</v>
      </c>
      <c r="CN144" s="10" t="s">
        <v>136</v>
      </c>
      <c r="CO144" s="10"/>
      <c r="CP144" s="10" t="s">
        <v>136</v>
      </c>
      <c r="CQ144" s="10"/>
      <c r="CR144" s="10" t="s">
        <v>136</v>
      </c>
      <c r="CS144" s="10"/>
      <c r="CT144" s="10" t="s">
        <v>137</v>
      </c>
      <c r="CU144" s="10" t="s">
        <v>142</v>
      </c>
      <c r="CV144" s="10" t="s">
        <v>137</v>
      </c>
      <c r="CW144" s="10" t="s">
        <v>142</v>
      </c>
      <c r="CX144" s="10" t="s">
        <v>170</v>
      </c>
      <c r="CY144" s="10" t="s">
        <v>145</v>
      </c>
      <c r="CZ144" s="10" t="s">
        <v>393</v>
      </c>
      <c r="DA144" s="10">
        <v>20</v>
      </c>
      <c r="DB144" s="10" t="s">
        <v>137</v>
      </c>
      <c r="DC144" s="10" t="s">
        <v>137</v>
      </c>
      <c r="DD144" s="10"/>
      <c r="DE144" s="10" t="s">
        <v>136</v>
      </c>
      <c r="DF144" s="10"/>
      <c r="DG144" s="10"/>
      <c r="DH144" s="10"/>
      <c r="DI144" s="10" t="s">
        <v>137</v>
      </c>
      <c r="DJ144" s="10" t="s">
        <v>547</v>
      </c>
      <c r="DK144" s="10" t="s">
        <v>548</v>
      </c>
      <c r="DL144" s="10"/>
      <c r="DM144" s="10" t="s">
        <v>149</v>
      </c>
      <c r="DN144" s="10" t="s">
        <v>173</v>
      </c>
      <c r="DO144" s="10" t="s">
        <v>570</v>
      </c>
      <c r="DP144" s="10"/>
      <c r="DQ144" s="10" t="s">
        <v>149</v>
      </c>
      <c r="DR144" s="10"/>
      <c r="DS144" s="10" t="s">
        <v>221</v>
      </c>
      <c r="DT144" s="10"/>
      <c r="DU144" s="10" t="s">
        <v>148</v>
      </c>
      <c r="DV144" s="10"/>
      <c r="DW144" s="10"/>
      <c r="DX144" s="10" t="s">
        <v>158</v>
      </c>
      <c r="DY144" s="10"/>
      <c r="DZ144" s="10"/>
      <c r="EA144" s="10" t="s">
        <v>151</v>
      </c>
      <c r="EB144" s="10"/>
      <c r="EC144" s="10"/>
      <c r="ED144" s="10" t="s">
        <v>150</v>
      </c>
      <c r="EE144" s="10"/>
      <c r="EF144" s="10"/>
      <c r="EG144" s="10" t="s">
        <v>571</v>
      </c>
      <c r="EH144" s="10" t="s">
        <v>571</v>
      </c>
    </row>
    <row r="145" spans="1:138" x14ac:dyDescent="0.25">
      <c r="A145" s="10" t="s">
        <v>716</v>
      </c>
      <c r="B145" s="10"/>
      <c r="C145" s="17">
        <v>42059</v>
      </c>
      <c r="D145" s="10" t="s">
        <v>531</v>
      </c>
      <c r="E145" s="10"/>
      <c r="F145" s="10" t="s">
        <v>161</v>
      </c>
      <c r="G145" s="10" t="s">
        <v>161</v>
      </c>
      <c r="H145" s="10" t="s">
        <v>163</v>
      </c>
      <c r="I145" s="10" t="s">
        <v>625</v>
      </c>
      <c r="J145" s="10"/>
      <c r="K145" s="10">
        <v>75000</v>
      </c>
      <c r="L145" s="10">
        <v>73000</v>
      </c>
      <c r="M145" s="10"/>
      <c r="N145" s="10">
        <v>0</v>
      </c>
      <c r="O145" s="10">
        <v>0</v>
      </c>
      <c r="P145" s="10">
        <v>0</v>
      </c>
      <c r="Q145" s="10">
        <v>20</v>
      </c>
      <c r="R145" s="10">
        <v>30</v>
      </c>
      <c r="S145" s="10">
        <v>0</v>
      </c>
      <c r="T145" s="10">
        <v>15</v>
      </c>
      <c r="U145" s="10">
        <v>0</v>
      </c>
      <c r="V145" s="10">
        <v>15</v>
      </c>
      <c r="W145" s="10">
        <v>0</v>
      </c>
      <c r="X145" s="10"/>
      <c r="Y145" s="10">
        <v>80</v>
      </c>
      <c r="Z145" s="10"/>
      <c r="AA145" s="10" t="s">
        <v>136</v>
      </c>
      <c r="AB145" s="10"/>
      <c r="AC145" s="10"/>
      <c r="AD145" s="10"/>
      <c r="AE145" s="10"/>
      <c r="AF145" s="10"/>
      <c r="AG145" s="10"/>
      <c r="AH145" s="10" t="s">
        <v>136</v>
      </c>
      <c r="AI145" s="10"/>
      <c r="AJ145" s="10"/>
      <c r="AK145" s="10" t="str">
        <f t="shared" si="16"/>
        <v>No</v>
      </c>
      <c r="AL145" s="10" t="str">
        <f t="shared" si="17"/>
        <v>No</v>
      </c>
      <c r="AM145" s="10" t="str">
        <f t="shared" si="18"/>
        <v>No</v>
      </c>
      <c r="AN145" s="10" t="str">
        <f t="shared" si="19"/>
        <v>No</v>
      </c>
      <c r="AQ145" s="10" t="s">
        <v>136</v>
      </c>
      <c r="AR145" s="10" t="s">
        <v>136</v>
      </c>
      <c r="AS145" s="10" t="s">
        <v>136</v>
      </c>
      <c r="AT145" s="10" t="s">
        <v>136</v>
      </c>
      <c r="AU145" s="10"/>
      <c r="AV145" s="10" t="s">
        <v>136</v>
      </c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 t="s">
        <v>136</v>
      </c>
      <c r="BH145" s="10"/>
      <c r="BI145" s="10"/>
      <c r="BJ145" s="10"/>
      <c r="BK145" s="10"/>
      <c r="BL145" s="10"/>
      <c r="BM145" s="10"/>
      <c r="BN145" s="10"/>
      <c r="BO145" s="10" t="s">
        <v>137</v>
      </c>
      <c r="BP145" s="10">
        <v>0</v>
      </c>
      <c r="BQ145" s="10">
        <v>0</v>
      </c>
      <c r="BR145" s="10">
        <v>100</v>
      </c>
      <c r="BS145" s="10">
        <v>0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/>
      <c r="BZ145" s="10" t="s">
        <v>626</v>
      </c>
      <c r="CA145" s="10" t="s">
        <v>137</v>
      </c>
      <c r="CB145" s="10"/>
      <c r="CC145" s="10"/>
      <c r="CD145" s="10"/>
      <c r="CE145" s="10"/>
      <c r="CF145" s="10" t="s">
        <v>627</v>
      </c>
      <c r="CG145" s="10"/>
      <c r="CH145" s="10" t="s">
        <v>136</v>
      </c>
      <c r="CI145" s="10"/>
      <c r="CJ145" s="10"/>
      <c r="CK145" s="10"/>
      <c r="CL145" s="10" t="s">
        <v>141</v>
      </c>
      <c r="CM145" s="10" t="s">
        <v>142</v>
      </c>
      <c r="CN145" s="10" t="s">
        <v>136</v>
      </c>
      <c r="CO145" s="10"/>
      <c r="CP145" s="10" t="s">
        <v>141</v>
      </c>
      <c r="CQ145" s="10" t="s">
        <v>628</v>
      </c>
      <c r="CR145" s="10" t="s">
        <v>136</v>
      </c>
      <c r="CS145" s="10"/>
      <c r="CT145" s="10" t="s">
        <v>141</v>
      </c>
      <c r="CU145" s="10" t="s">
        <v>142</v>
      </c>
      <c r="CV145" s="10" t="s">
        <v>137</v>
      </c>
      <c r="CW145" s="10" t="s">
        <v>142</v>
      </c>
      <c r="CX145" s="10" t="s">
        <v>170</v>
      </c>
      <c r="CY145" s="10" t="s">
        <v>143</v>
      </c>
      <c r="CZ145" s="10"/>
      <c r="DA145" s="10">
        <v>15</v>
      </c>
      <c r="DB145" s="10" t="s">
        <v>136</v>
      </c>
      <c r="DC145" s="10" t="s">
        <v>136</v>
      </c>
      <c r="DD145" s="10"/>
      <c r="DE145" s="10" t="s">
        <v>136</v>
      </c>
      <c r="DF145" s="10"/>
      <c r="DG145" s="10"/>
      <c r="DH145" s="10"/>
      <c r="DI145" s="10" t="s">
        <v>137</v>
      </c>
      <c r="DJ145" s="10" t="s">
        <v>528</v>
      </c>
      <c r="DK145" s="10"/>
      <c r="DL145" s="10"/>
      <c r="DM145" s="10" t="s">
        <v>173</v>
      </c>
      <c r="DN145" s="10"/>
      <c r="DO145" s="10"/>
      <c r="DP145" s="10"/>
      <c r="DQ145" s="10" t="s">
        <v>149</v>
      </c>
      <c r="DR145" s="10"/>
      <c r="DS145" s="10" t="s">
        <v>172</v>
      </c>
      <c r="DT145" s="10"/>
      <c r="DU145" s="10" t="s">
        <v>148</v>
      </c>
      <c r="DV145" s="10"/>
      <c r="DW145" s="10"/>
      <c r="DX145" s="10" t="s">
        <v>173</v>
      </c>
      <c r="DY145" s="10"/>
      <c r="DZ145" s="10"/>
      <c r="EA145" s="10" t="s">
        <v>174</v>
      </c>
      <c r="EB145" s="10"/>
      <c r="EC145" s="10"/>
      <c r="ED145" s="10" t="s">
        <v>150</v>
      </c>
      <c r="EE145" s="10"/>
      <c r="EF145" s="10"/>
      <c r="EG145" s="10" t="s">
        <v>629</v>
      </c>
      <c r="EH145" s="10" t="s">
        <v>629</v>
      </c>
    </row>
    <row r="146" spans="1:138" x14ac:dyDescent="0.25">
      <c r="A146" t="s">
        <v>716</v>
      </c>
      <c r="C146" s="2">
        <v>42057</v>
      </c>
      <c r="D146" t="s">
        <v>161</v>
      </c>
      <c r="F146" s="3" t="s">
        <v>161</v>
      </c>
      <c r="G146" s="3" t="s">
        <v>280</v>
      </c>
      <c r="H146" s="3" t="s">
        <v>646</v>
      </c>
      <c r="I146" s="3" t="s">
        <v>646</v>
      </c>
      <c r="K146" s="3">
        <v>25000</v>
      </c>
      <c r="L146" s="3">
        <v>15000</v>
      </c>
      <c r="N146">
        <v>10</v>
      </c>
      <c r="O146">
        <v>10</v>
      </c>
      <c r="P146" s="8">
        <v>0</v>
      </c>
      <c r="Q146">
        <v>30</v>
      </c>
      <c r="R146" s="8">
        <v>0</v>
      </c>
      <c r="S146">
        <v>30</v>
      </c>
      <c r="T146">
        <v>20</v>
      </c>
      <c r="V146">
        <v>0</v>
      </c>
      <c r="Y146">
        <v>100</v>
      </c>
      <c r="AA146" t="s">
        <v>136</v>
      </c>
      <c r="AH146" t="s">
        <v>136</v>
      </c>
      <c r="AK146" t="str">
        <f t="shared" si="16"/>
        <v>No</v>
      </c>
      <c r="AL146" t="str">
        <f t="shared" si="17"/>
        <v>No</v>
      </c>
      <c r="AM146" t="str">
        <f t="shared" si="18"/>
        <v>No</v>
      </c>
      <c r="AN146" t="str">
        <f t="shared" si="19"/>
        <v>No</v>
      </c>
      <c r="AO146"/>
      <c r="AP146"/>
      <c r="AQ146" t="s">
        <v>137</v>
      </c>
      <c r="AR146" t="s">
        <v>136</v>
      </c>
      <c r="AS146" t="s">
        <v>136</v>
      </c>
      <c r="AT146" t="s">
        <v>136</v>
      </c>
      <c r="AV146" t="s">
        <v>136</v>
      </c>
      <c r="BG146" t="s">
        <v>136</v>
      </c>
      <c r="BO146" t="s">
        <v>137</v>
      </c>
      <c r="BP146">
        <v>20</v>
      </c>
      <c r="BT146"/>
      <c r="BZ146" t="s">
        <v>647</v>
      </c>
      <c r="CA146" t="s">
        <v>136</v>
      </c>
      <c r="CB146" t="s">
        <v>518</v>
      </c>
      <c r="CD146" t="s">
        <v>638</v>
      </c>
      <c r="CE146" t="s">
        <v>292</v>
      </c>
      <c r="CH146" t="s">
        <v>136</v>
      </c>
      <c r="CI146" s="3"/>
      <c r="CL146" t="s">
        <v>136</v>
      </c>
      <c r="CN146" t="s">
        <v>141</v>
      </c>
      <c r="CO146" t="s">
        <v>648</v>
      </c>
      <c r="CP146" t="s">
        <v>136</v>
      </c>
      <c r="CR146" t="s">
        <v>136</v>
      </c>
      <c r="CT146" t="s">
        <v>137</v>
      </c>
      <c r="CU146" t="s">
        <v>142</v>
      </c>
      <c r="CV146" t="s">
        <v>137</v>
      </c>
      <c r="CW146" t="s">
        <v>142</v>
      </c>
      <c r="CX146" t="s">
        <v>170</v>
      </c>
      <c r="CY146" t="s">
        <v>554</v>
      </c>
      <c r="CZ146" t="s">
        <v>143</v>
      </c>
      <c r="DA146">
        <v>80</v>
      </c>
      <c r="DB146" t="s">
        <v>136</v>
      </c>
      <c r="DC146" t="s">
        <v>136</v>
      </c>
      <c r="DE146" t="s">
        <v>136</v>
      </c>
      <c r="DI146" t="s">
        <v>136</v>
      </c>
      <c r="DQ146" t="s">
        <v>172</v>
      </c>
      <c r="DS146" t="s">
        <v>148</v>
      </c>
      <c r="DU146" t="s">
        <v>149</v>
      </c>
      <c r="DX146" t="s">
        <v>152</v>
      </c>
      <c r="EA146" t="s">
        <v>173</v>
      </c>
      <c r="ED146" t="s">
        <v>150</v>
      </c>
      <c r="EG146" t="s">
        <v>649</v>
      </c>
      <c r="EH146" t="s">
        <v>649</v>
      </c>
    </row>
    <row r="147" spans="1:138" x14ac:dyDescent="0.25">
      <c r="A147" s="8" t="s">
        <v>716</v>
      </c>
      <c r="B147" s="8"/>
      <c r="C147" s="15">
        <v>42057</v>
      </c>
      <c r="D147" s="8" t="s">
        <v>526</v>
      </c>
      <c r="E147" s="8"/>
      <c r="F147" s="8" t="s">
        <v>514</v>
      </c>
      <c r="G147" s="8" t="s">
        <v>514</v>
      </c>
      <c r="H147" s="8" t="s">
        <v>514</v>
      </c>
      <c r="I147" s="8" t="s">
        <v>559</v>
      </c>
      <c r="J147" s="8"/>
      <c r="K147" s="8">
        <v>25000</v>
      </c>
      <c r="L147" s="8">
        <v>10000</v>
      </c>
      <c r="M147" s="8"/>
      <c r="N147" s="8">
        <v>0</v>
      </c>
      <c r="O147" s="8">
        <v>40</v>
      </c>
      <c r="P147" s="8">
        <v>20</v>
      </c>
      <c r="Q147" s="8">
        <v>25</v>
      </c>
      <c r="R147" s="8">
        <v>0</v>
      </c>
      <c r="S147" s="8">
        <v>15</v>
      </c>
      <c r="T147" s="8">
        <v>0</v>
      </c>
      <c r="U147" s="8">
        <v>0</v>
      </c>
      <c r="V147" s="8">
        <v>0</v>
      </c>
      <c r="W147" s="8">
        <v>0</v>
      </c>
      <c r="X147" s="8"/>
      <c r="Y147" s="8">
        <v>100</v>
      </c>
      <c r="Z147" s="8"/>
      <c r="AA147" s="8" t="s">
        <v>137</v>
      </c>
      <c r="AB147" s="8" t="s">
        <v>559</v>
      </c>
      <c r="AC147" s="8"/>
      <c r="AD147" s="8"/>
      <c r="AE147" s="8"/>
      <c r="AF147" s="8"/>
      <c r="AG147" s="8"/>
      <c r="AH147" s="8" t="s">
        <v>137</v>
      </c>
      <c r="AI147" s="8" t="s">
        <v>182</v>
      </c>
      <c r="AJ147" s="8"/>
      <c r="AK147" s="8" t="str">
        <f t="shared" si="16"/>
        <v>No</v>
      </c>
      <c r="AL147" s="8" t="str">
        <f t="shared" si="17"/>
        <v>No</v>
      </c>
      <c r="AM147" s="8" t="str">
        <f t="shared" si="18"/>
        <v>Yes</v>
      </c>
      <c r="AN147" s="8" t="str">
        <f t="shared" si="19"/>
        <v>Yes</v>
      </c>
      <c r="AO147" s="8" t="s">
        <v>136</v>
      </c>
      <c r="AP147" s="8" t="s">
        <v>136</v>
      </c>
      <c r="AQ147" s="8" t="s">
        <v>137</v>
      </c>
      <c r="AR147" s="8" t="s">
        <v>137</v>
      </c>
      <c r="AS147" s="8" t="s">
        <v>136</v>
      </c>
      <c r="AT147" s="8" t="s">
        <v>136</v>
      </c>
      <c r="AU147" s="8"/>
      <c r="AV147" s="8" t="s">
        <v>136</v>
      </c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 t="s">
        <v>136</v>
      </c>
      <c r="BH147" s="8"/>
      <c r="BI147" s="8"/>
      <c r="BJ147" s="8"/>
      <c r="BK147" s="8"/>
      <c r="BL147" s="8"/>
      <c r="BM147" s="8"/>
      <c r="BN147" s="8"/>
      <c r="BO147" s="8" t="s">
        <v>136</v>
      </c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 t="s">
        <v>137</v>
      </c>
      <c r="CI147" s="8">
        <v>10</v>
      </c>
      <c r="CJ147" s="8"/>
      <c r="CK147" s="8"/>
      <c r="CL147" s="8" t="s">
        <v>136</v>
      </c>
      <c r="CM147" s="8"/>
      <c r="CN147" s="8" t="s">
        <v>136</v>
      </c>
      <c r="CO147" s="8"/>
      <c r="CP147" s="8" t="s">
        <v>136</v>
      </c>
      <c r="CQ147" s="8"/>
      <c r="CR147" s="8" t="s">
        <v>136</v>
      </c>
      <c r="CS147" s="8"/>
      <c r="CT147" s="8" t="s">
        <v>137</v>
      </c>
      <c r="CU147" s="8" t="s">
        <v>142</v>
      </c>
      <c r="CV147" s="8" t="s">
        <v>137</v>
      </c>
      <c r="CW147" s="8" t="s">
        <v>142</v>
      </c>
      <c r="CX147" s="8" t="s">
        <v>92</v>
      </c>
      <c r="CY147" s="8" t="s">
        <v>145</v>
      </c>
      <c r="CZ147" s="8" t="s">
        <v>560</v>
      </c>
      <c r="DA147" s="8">
        <v>75</v>
      </c>
      <c r="DB147" s="8" t="s">
        <v>136</v>
      </c>
      <c r="DC147" s="8" t="s">
        <v>137</v>
      </c>
      <c r="DD147" s="8"/>
      <c r="DE147" s="8" t="s">
        <v>136</v>
      </c>
      <c r="DF147" s="8"/>
      <c r="DG147" s="8"/>
      <c r="DH147" s="8"/>
      <c r="DI147" s="8" t="s">
        <v>137</v>
      </c>
      <c r="DJ147" s="8" t="s">
        <v>523</v>
      </c>
      <c r="DK147" s="8" t="s">
        <v>561</v>
      </c>
      <c r="DL147" s="8"/>
      <c r="DM147" s="8" t="s">
        <v>149</v>
      </c>
      <c r="DN147" s="8" t="s">
        <v>173</v>
      </c>
      <c r="DO147" s="8"/>
      <c r="DP147" s="8"/>
      <c r="DQ147" s="8" t="s">
        <v>148</v>
      </c>
      <c r="DR147" s="8"/>
      <c r="DS147" s="8" t="s">
        <v>172</v>
      </c>
      <c r="DT147" s="8"/>
      <c r="DU147" s="8" t="s">
        <v>562</v>
      </c>
      <c r="DV147" s="8"/>
      <c r="DW147" s="8"/>
      <c r="DX147" s="8" t="s">
        <v>175</v>
      </c>
      <c r="DY147" s="8"/>
      <c r="DZ147" s="8"/>
      <c r="EA147" s="8" t="s">
        <v>173</v>
      </c>
      <c r="EB147" s="8"/>
      <c r="EC147" s="8"/>
      <c r="ED147" s="8" t="s">
        <v>174</v>
      </c>
      <c r="EE147" s="8"/>
      <c r="EF147" s="8"/>
      <c r="EG147" s="8" t="s">
        <v>563</v>
      </c>
      <c r="EH147" s="8" t="s">
        <v>563</v>
      </c>
    </row>
    <row r="148" spans="1:138" x14ac:dyDescent="0.25">
      <c r="A148" t="s">
        <v>716</v>
      </c>
      <c r="C148" s="2">
        <v>42057</v>
      </c>
      <c r="D148" t="s">
        <v>544</v>
      </c>
      <c r="F148" s="3" t="s">
        <v>514</v>
      </c>
      <c r="G148" s="3" t="s">
        <v>572</v>
      </c>
      <c r="H148" s="3" t="s">
        <v>587</v>
      </c>
      <c r="I148" s="3" t="s">
        <v>587</v>
      </c>
      <c r="K148" s="3">
        <v>32000</v>
      </c>
      <c r="L148" s="3">
        <v>16000</v>
      </c>
      <c r="N148">
        <v>40</v>
      </c>
      <c r="O148">
        <v>30</v>
      </c>
      <c r="P148" s="8">
        <v>0</v>
      </c>
      <c r="Q148">
        <v>20</v>
      </c>
      <c r="R148" s="8">
        <v>0</v>
      </c>
      <c r="S148">
        <v>0</v>
      </c>
      <c r="T148">
        <v>0</v>
      </c>
      <c r="U148">
        <v>0</v>
      </c>
      <c r="V148">
        <v>10</v>
      </c>
      <c r="W148">
        <v>0</v>
      </c>
      <c r="Y148">
        <v>100</v>
      </c>
      <c r="AA148" t="s">
        <v>136</v>
      </c>
      <c r="AH148" t="s">
        <v>136</v>
      </c>
      <c r="AK148" t="str">
        <f t="shared" si="16"/>
        <v>No</v>
      </c>
      <c r="AL148" t="str">
        <f t="shared" si="17"/>
        <v>No</v>
      </c>
      <c r="AM148" t="str">
        <f t="shared" si="18"/>
        <v>No</v>
      </c>
      <c r="AN148" t="str">
        <f t="shared" si="19"/>
        <v>No</v>
      </c>
      <c r="AO148"/>
      <c r="AP148"/>
      <c r="AQ148" t="s">
        <v>136</v>
      </c>
      <c r="AR148" t="s">
        <v>136</v>
      </c>
      <c r="AS148" t="s">
        <v>137</v>
      </c>
      <c r="AT148" t="s">
        <v>137</v>
      </c>
      <c r="AV148" t="s">
        <v>136</v>
      </c>
      <c r="BG148" t="s">
        <v>136</v>
      </c>
      <c r="BO148" t="s">
        <v>136</v>
      </c>
      <c r="BT148"/>
      <c r="CH148" t="s">
        <v>136</v>
      </c>
      <c r="CI148" s="3"/>
      <c r="CL148" t="s">
        <v>136</v>
      </c>
      <c r="CN148" t="s">
        <v>136</v>
      </c>
      <c r="CP148" t="s">
        <v>136</v>
      </c>
      <c r="CR148" t="s">
        <v>136</v>
      </c>
      <c r="CT148" t="s">
        <v>137</v>
      </c>
      <c r="CU148" t="s">
        <v>142</v>
      </c>
      <c r="CV148" t="s">
        <v>137</v>
      </c>
      <c r="CW148" t="s">
        <v>142</v>
      </c>
      <c r="CX148" t="s">
        <v>170</v>
      </c>
      <c r="CY148" t="s">
        <v>546</v>
      </c>
      <c r="DA148">
        <v>30</v>
      </c>
      <c r="DB148" t="s">
        <v>137</v>
      </c>
      <c r="DC148" t="s">
        <v>137</v>
      </c>
      <c r="DE148" t="s">
        <v>136</v>
      </c>
      <c r="DI148" t="s">
        <v>136</v>
      </c>
      <c r="DQ148" t="s">
        <v>171</v>
      </c>
      <c r="DS148" t="s">
        <v>148</v>
      </c>
      <c r="DU148" t="s">
        <v>172</v>
      </c>
      <c r="DX148" t="s">
        <v>158</v>
      </c>
      <c r="EA148" t="s">
        <v>173</v>
      </c>
      <c r="ED148" t="s">
        <v>175</v>
      </c>
      <c r="EG148" t="s">
        <v>588</v>
      </c>
      <c r="EH148" t="s">
        <v>588</v>
      </c>
    </row>
    <row r="149" spans="1:138" x14ac:dyDescent="0.25">
      <c r="A149" t="s">
        <v>716</v>
      </c>
      <c r="C149" s="2">
        <v>42058</v>
      </c>
      <c r="D149" t="s">
        <v>541</v>
      </c>
      <c r="F149" s="3" t="s">
        <v>514</v>
      </c>
      <c r="G149" s="3" t="s">
        <v>572</v>
      </c>
      <c r="H149" s="3" t="s">
        <v>535</v>
      </c>
      <c r="I149" s="3" t="s">
        <v>582</v>
      </c>
      <c r="K149" s="3">
        <v>15000</v>
      </c>
      <c r="L149" s="3">
        <v>7000</v>
      </c>
      <c r="N149">
        <v>75</v>
      </c>
      <c r="O149">
        <v>0</v>
      </c>
      <c r="P149" s="8">
        <v>0</v>
      </c>
      <c r="Q149">
        <v>0</v>
      </c>
      <c r="R149" s="8">
        <v>0</v>
      </c>
      <c r="S149">
        <v>25</v>
      </c>
      <c r="T149">
        <v>0</v>
      </c>
      <c r="U149">
        <v>0</v>
      </c>
      <c r="V149">
        <v>0</v>
      </c>
      <c r="W149">
        <v>0</v>
      </c>
      <c r="Y149">
        <v>100</v>
      </c>
      <c r="AA149" t="s">
        <v>136</v>
      </c>
      <c r="AH149" t="s">
        <v>137</v>
      </c>
      <c r="AI149" t="s">
        <v>138</v>
      </c>
      <c r="AK149" t="str">
        <f t="shared" si="16"/>
        <v>No</v>
      </c>
      <c r="AL149" t="str">
        <f t="shared" si="17"/>
        <v>No</v>
      </c>
      <c r="AM149" t="str">
        <f t="shared" si="18"/>
        <v>Yes</v>
      </c>
      <c r="AN149" t="str">
        <f t="shared" si="19"/>
        <v>No</v>
      </c>
      <c r="AO149" t="s">
        <v>137</v>
      </c>
      <c r="AP149" t="s">
        <v>137</v>
      </c>
      <c r="AQ149" t="s">
        <v>136</v>
      </c>
      <c r="AR149" t="s">
        <v>137</v>
      </c>
      <c r="AS149" t="s">
        <v>136</v>
      </c>
      <c r="AT149" t="s">
        <v>137</v>
      </c>
      <c r="AV149" t="s">
        <v>136</v>
      </c>
      <c r="BG149" t="s">
        <v>136</v>
      </c>
      <c r="BO149" t="s">
        <v>136</v>
      </c>
      <c r="BT149"/>
      <c r="CH149" t="s">
        <v>136</v>
      </c>
      <c r="CI149" s="3"/>
      <c r="CL149" t="s">
        <v>136</v>
      </c>
      <c r="CN149" t="s">
        <v>136</v>
      </c>
      <c r="CP149" t="s">
        <v>136</v>
      </c>
      <c r="CR149" t="s">
        <v>136</v>
      </c>
      <c r="CT149" t="s">
        <v>137</v>
      </c>
      <c r="CU149" t="s">
        <v>142</v>
      </c>
      <c r="CV149" t="s">
        <v>137</v>
      </c>
      <c r="CW149" t="s">
        <v>142</v>
      </c>
      <c r="CX149" t="s">
        <v>170</v>
      </c>
      <c r="CY149" t="s">
        <v>143</v>
      </c>
      <c r="DA149">
        <v>80</v>
      </c>
      <c r="DB149" t="s">
        <v>136</v>
      </c>
      <c r="DC149" t="s">
        <v>137</v>
      </c>
      <c r="DE149" t="s">
        <v>136</v>
      </c>
      <c r="DI149" t="s">
        <v>137</v>
      </c>
      <c r="DJ149" t="s">
        <v>583</v>
      </c>
      <c r="DM149" t="s">
        <v>173</v>
      </c>
      <c r="DN149" t="s">
        <v>149</v>
      </c>
      <c r="DQ149" t="s">
        <v>172</v>
      </c>
      <c r="DS149" t="s">
        <v>148</v>
      </c>
      <c r="DU149" t="s">
        <v>171</v>
      </c>
      <c r="DX149" t="s">
        <v>174</v>
      </c>
      <c r="EA149" t="s">
        <v>151</v>
      </c>
      <c r="ED149" t="s">
        <v>173</v>
      </c>
      <c r="EG149" t="s">
        <v>584</v>
      </c>
      <c r="EH149" t="s">
        <v>584</v>
      </c>
    </row>
    <row r="150" spans="1:138" x14ac:dyDescent="0.25">
      <c r="A150" t="s">
        <v>716</v>
      </c>
      <c r="C150" s="2">
        <v>42059</v>
      </c>
      <c r="D150" t="s">
        <v>531</v>
      </c>
      <c r="F150" s="3" t="s">
        <v>161</v>
      </c>
      <c r="G150" s="3" t="s">
        <v>280</v>
      </c>
      <c r="H150" s="3" t="s">
        <v>646</v>
      </c>
      <c r="I150" s="5" t="s">
        <v>650</v>
      </c>
      <c r="K150" s="3">
        <v>3000</v>
      </c>
      <c r="L150" s="3">
        <v>2500</v>
      </c>
      <c r="N150">
        <v>0</v>
      </c>
      <c r="O150">
        <v>0</v>
      </c>
      <c r="P150" s="8">
        <v>0</v>
      </c>
      <c r="Q150">
        <v>0</v>
      </c>
      <c r="R150" s="8">
        <v>0</v>
      </c>
      <c r="S150">
        <v>0</v>
      </c>
      <c r="T150">
        <v>80</v>
      </c>
      <c r="U150">
        <v>0</v>
      </c>
      <c r="V150">
        <v>25</v>
      </c>
      <c r="W150">
        <v>0</v>
      </c>
      <c r="Y150">
        <v>105</v>
      </c>
      <c r="AA150" t="s">
        <v>136</v>
      </c>
      <c r="AH150" t="s">
        <v>136</v>
      </c>
      <c r="AK150" t="str">
        <f t="shared" si="16"/>
        <v>No</v>
      </c>
      <c r="AL150" t="str">
        <f t="shared" si="17"/>
        <v>No</v>
      </c>
      <c r="AM150" t="str">
        <f t="shared" si="18"/>
        <v>No</v>
      </c>
      <c r="AN150" t="str">
        <f t="shared" si="19"/>
        <v>No</v>
      </c>
      <c r="AO150"/>
      <c r="AP150"/>
      <c r="AQ150" t="s">
        <v>136</v>
      </c>
      <c r="AR150" t="s">
        <v>136</v>
      </c>
      <c r="AS150" t="s">
        <v>136</v>
      </c>
      <c r="AT150" t="s">
        <v>136</v>
      </c>
      <c r="AV150" t="s">
        <v>136</v>
      </c>
      <c r="BG150" t="s">
        <v>136</v>
      </c>
      <c r="BO150" t="s">
        <v>136</v>
      </c>
      <c r="BT150"/>
      <c r="CH150" t="s">
        <v>136</v>
      </c>
      <c r="CL150" t="s">
        <v>136</v>
      </c>
      <c r="CN150" t="s">
        <v>136</v>
      </c>
      <c r="CP150" t="s">
        <v>136</v>
      </c>
      <c r="CR150" t="s">
        <v>136</v>
      </c>
      <c r="CT150" t="s">
        <v>137</v>
      </c>
      <c r="CU150" t="s">
        <v>142</v>
      </c>
      <c r="CV150" t="s">
        <v>136</v>
      </c>
      <c r="DB150" t="s">
        <v>136</v>
      </c>
      <c r="DC150" t="s">
        <v>136</v>
      </c>
      <c r="DE150" t="s">
        <v>136</v>
      </c>
      <c r="DI150" t="s">
        <v>136</v>
      </c>
      <c r="DQ150" t="s">
        <v>149</v>
      </c>
      <c r="DS150" t="s">
        <v>172</v>
      </c>
      <c r="DU150" t="s">
        <v>148</v>
      </c>
      <c r="DX150" t="s">
        <v>173</v>
      </c>
      <c r="EA150" t="s">
        <v>174</v>
      </c>
      <c r="ED150" t="s">
        <v>150</v>
      </c>
      <c r="EG150" t="s">
        <v>651</v>
      </c>
      <c r="EH150" t="s">
        <v>651</v>
      </c>
    </row>
    <row r="151" spans="1:138" x14ac:dyDescent="0.25">
      <c r="A151" t="s">
        <v>716</v>
      </c>
      <c r="C151" t="s">
        <v>683</v>
      </c>
      <c r="D151" t="s">
        <v>223</v>
      </c>
      <c r="F151" s="3" t="s">
        <v>208</v>
      </c>
      <c r="G151" s="3" t="s">
        <v>686</v>
      </c>
      <c r="H151" s="3" t="s">
        <v>686</v>
      </c>
      <c r="I151" s="3" t="s">
        <v>270</v>
      </c>
      <c r="K151">
        <v>1500</v>
      </c>
      <c r="L151">
        <v>0</v>
      </c>
      <c r="Y151">
        <v>0</v>
      </c>
      <c r="AA151" t="s">
        <v>136</v>
      </c>
      <c r="AH151" t="s">
        <v>137</v>
      </c>
      <c r="AI151" t="s">
        <v>138</v>
      </c>
      <c r="AK151" t="str">
        <f t="shared" si="16"/>
        <v>No</v>
      </c>
      <c r="AL151" t="str">
        <f t="shared" si="17"/>
        <v>No</v>
      </c>
      <c r="AM151" t="str">
        <f t="shared" si="18"/>
        <v>Yes</v>
      </c>
      <c r="AN151" t="str">
        <f t="shared" si="19"/>
        <v>No</v>
      </c>
      <c r="AO151" s="10" t="s">
        <v>136</v>
      </c>
      <c r="AP151" s="10" t="s">
        <v>136</v>
      </c>
      <c r="AQ151" t="s">
        <v>137</v>
      </c>
      <c r="AR151" t="s">
        <v>137</v>
      </c>
      <c r="AS151" t="s">
        <v>136</v>
      </c>
      <c r="AT151" t="s">
        <v>137</v>
      </c>
      <c r="AV151" t="s">
        <v>157</v>
      </c>
      <c r="BG151" t="s">
        <v>136</v>
      </c>
      <c r="BO151" t="s">
        <v>136</v>
      </c>
      <c r="BT151"/>
      <c r="CH151" t="s">
        <v>136</v>
      </c>
      <c r="CL151" t="s">
        <v>136</v>
      </c>
      <c r="CN151" t="s">
        <v>136</v>
      </c>
      <c r="CP151" t="s">
        <v>136</v>
      </c>
      <c r="CR151" t="s">
        <v>136</v>
      </c>
      <c r="CT151" t="s">
        <v>136</v>
      </c>
      <c r="CV151" t="s">
        <v>136</v>
      </c>
      <c r="DB151" t="s">
        <v>136</v>
      </c>
      <c r="DC151" t="s">
        <v>136</v>
      </c>
      <c r="DE151" t="s">
        <v>136</v>
      </c>
      <c r="DI151" t="s">
        <v>136</v>
      </c>
      <c r="DQ151" t="s">
        <v>171</v>
      </c>
      <c r="DS151" t="s">
        <v>148</v>
      </c>
      <c r="DU151" t="s">
        <v>149</v>
      </c>
      <c r="DX151" t="s">
        <v>173</v>
      </c>
      <c r="EA151" t="s">
        <v>175</v>
      </c>
      <c r="ED151" t="s">
        <v>151</v>
      </c>
      <c r="EG151" t="s">
        <v>271</v>
      </c>
      <c r="EH151" t="s">
        <v>271</v>
      </c>
    </row>
    <row r="152" spans="1:138" x14ac:dyDescent="0.25">
      <c r="A152" t="s">
        <v>716</v>
      </c>
      <c r="C152" t="s">
        <v>683</v>
      </c>
      <c r="D152" t="s">
        <v>133</v>
      </c>
      <c r="F152" s="3" t="s">
        <v>208</v>
      </c>
      <c r="G152" s="3" t="s">
        <v>689</v>
      </c>
      <c r="H152" s="3" t="s">
        <v>689</v>
      </c>
      <c r="I152" s="3" t="s">
        <v>349</v>
      </c>
      <c r="K152">
        <v>11000</v>
      </c>
      <c r="L152">
        <v>5000</v>
      </c>
      <c r="N152">
        <v>40</v>
      </c>
      <c r="O152">
        <v>0</v>
      </c>
      <c r="P152" s="8">
        <v>0</v>
      </c>
      <c r="Q152">
        <v>10</v>
      </c>
      <c r="R152" s="8">
        <v>0</v>
      </c>
      <c r="S152">
        <v>0</v>
      </c>
      <c r="T152">
        <v>40</v>
      </c>
      <c r="U152">
        <v>0</v>
      </c>
      <c r="V152">
        <v>10</v>
      </c>
      <c r="W152">
        <v>0</v>
      </c>
      <c r="Y152">
        <v>100</v>
      </c>
      <c r="AA152" t="s">
        <v>157</v>
      </c>
      <c r="AH152" t="s">
        <v>137</v>
      </c>
      <c r="AI152" t="s">
        <v>226</v>
      </c>
      <c r="AK152" t="str">
        <f t="shared" si="16"/>
        <v>Yes</v>
      </c>
      <c r="AL152" t="str">
        <f t="shared" si="17"/>
        <v>No</v>
      </c>
      <c r="AM152" t="str">
        <f t="shared" si="18"/>
        <v>No</v>
      </c>
      <c r="AN152" t="str">
        <f t="shared" si="19"/>
        <v>No</v>
      </c>
      <c r="AO152" t="s">
        <v>137</v>
      </c>
      <c r="AP152" t="s">
        <v>137</v>
      </c>
      <c r="AQ152" t="s">
        <v>137</v>
      </c>
      <c r="AR152" t="s">
        <v>137</v>
      </c>
      <c r="AS152" t="s">
        <v>157</v>
      </c>
      <c r="AT152" t="s">
        <v>157</v>
      </c>
      <c r="AV152" t="s">
        <v>136</v>
      </c>
      <c r="BG152" t="s">
        <v>136</v>
      </c>
      <c r="BO152" t="s">
        <v>136</v>
      </c>
      <c r="BT152"/>
      <c r="CH152" t="s">
        <v>136</v>
      </c>
      <c r="CL152" t="s">
        <v>141</v>
      </c>
      <c r="CM152" t="s">
        <v>142</v>
      </c>
      <c r="CN152" t="s">
        <v>136</v>
      </c>
      <c r="CP152" t="s">
        <v>136</v>
      </c>
      <c r="CR152" t="s">
        <v>136</v>
      </c>
      <c r="CT152" t="s">
        <v>141</v>
      </c>
      <c r="CU152" t="s">
        <v>142</v>
      </c>
      <c r="CV152" t="s">
        <v>137</v>
      </c>
      <c r="CW152" t="s">
        <v>142</v>
      </c>
      <c r="CX152" t="s">
        <v>145</v>
      </c>
      <c r="CY152" t="s">
        <v>144</v>
      </c>
      <c r="CZ152" t="s">
        <v>143</v>
      </c>
      <c r="DA152">
        <v>90</v>
      </c>
      <c r="DB152" t="s">
        <v>137</v>
      </c>
      <c r="DC152" t="s">
        <v>137</v>
      </c>
      <c r="DE152" t="s">
        <v>137</v>
      </c>
      <c r="DF152" t="s">
        <v>240</v>
      </c>
      <c r="DG152" t="s">
        <v>146</v>
      </c>
      <c r="DI152" t="s">
        <v>136</v>
      </c>
      <c r="DQ152" t="s">
        <v>148</v>
      </c>
      <c r="DS152" t="s">
        <v>147</v>
      </c>
      <c r="DU152" t="s">
        <v>172</v>
      </c>
      <c r="DX152" t="s">
        <v>150</v>
      </c>
      <c r="EA152" t="s">
        <v>189</v>
      </c>
      <c r="ED152" t="s">
        <v>158</v>
      </c>
      <c r="EG152" t="s">
        <v>350</v>
      </c>
      <c r="EH152" t="s">
        <v>350</v>
      </c>
    </row>
    <row r="153" spans="1:138" x14ac:dyDescent="0.25">
      <c r="A153" t="s">
        <v>716</v>
      </c>
      <c r="C153" t="s">
        <v>683</v>
      </c>
      <c r="D153" t="s">
        <v>223</v>
      </c>
      <c r="F153" s="3" t="s">
        <v>134</v>
      </c>
      <c r="G153" s="3" t="s">
        <v>134</v>
      </c>
      <c r="H153" s="3" t="s">
        <v>476</v>
      </c>
      <c r="I153" s="3" t="s">
        <v>476</v>
      </c>
      <c r="K153">
        <v>5000</v>
      </c>
      <c r="L153">
        <v>0</v>
      </c>
      <c r="Y153">
        <v>0</v>
      </c>
      <c r="AA153" t="s">
        <v>136</v>
      </c>
      <c r="AH153" t="s">
        <v>136</v>
      </c>
      <c r="AK153" t="str">
        <f t="shared" si="16"/>
        <v>No</v>
      </c>
      <c r="AL153" t="str">
        <f t="shared" si="17"/>
        <v>No</v>
      </c>
      <c r="AM153" t="str">
        <f t="shared" si="18"/>
        <v>No</v>
      </c>
      <c r="AN153" t="str">
        <f t="shared" si="19"/>
        <v>No</v>
      </c>
      <c r="AO153"/>
      <c r="AP153"/>
      <c r="AQ153" t="s">
        <v>136</v>
      </c>
      <c r="AR153" t="s">
        <v>136</v>
      </c>
      <c r="AS153" t="s">
        <v>137</v>
      </c>
      <c r="AT153" t="s">
        <v>137</v>
      </c>
      <c r="AV153" t="s">
        <v>136</v>
      </c>
      <c r="BG153" t="s">
        <v>136</v>
      </c>
      <c r="BO153" t="s">
        <v>136</v>
      </c>
      <c r="BT153"/>
      <c r="CH153" t="s">
        <v>136</v>
      </c>
      <c r="CL153" t="s">
        <v>141</v>
      </c>
      <c r="CM153" t="s">
        <v>142</v>
      </c>
      <c r="CN153" t="s">
        <v>136</v>
      </c>
      <c r="CP153" t="s">
        <v>136</v>
      </c>
      <c r="CR153" t="s">
        <v>136</v>
      </c>
      <c r="CT153" t="s">
        <v>137</v>
      </c>
      <c r="CU153" t="s">
        <v>142</v>
      </c>
      <c r="CV153" t="s">
        <v>137</v>
      </c>
      <c r="CW153" t="s">
        <v>142</v>
      </c>
      <c r="CX153" t="s">
        <v>143</v>
      </c>
      <c r="CY153" t="s">
        <v>170</v>
      </c>
      <c r="CZ153" t="s">
        <v>231</v>
      </c>
      <c r="DA153">
        <v>50</v>
      </c>
      <c r="DB153" t="s">
        <v>136</v>
      </c>
      <c r="DC153" t="s">
        <v>136</v>
      </c>
      <c r="DE153" t="s">
        <v>136</v>
      </c>
      <c r="DI153" t="s">
        <v>136</v>
      </c>
      <c r="DQ153" t="s">
        <v>171</v>
      </c>
      <c r="DS153" t="s">
        <v>148</v>
      </c>
      <c r="DU153" t="s">
        <v>149</v>
      </c>
      <c r="DX153" t="s">
        <v>173</v>
      </c>
      <c r="EA153" t="s">
        <v>150</v>
      </c>
      <c r="ED153" t="s">
        <v>158</v>
      </c>
      <c r="EG153" t="s">
        <v>477</v>
      </c>
      <c r="EH153" t="s">
        <v>477</v>
      </c>
    </row>
    <row r="154" spans="1:138" x14ac:dyDescent="0.25">
      <c r="A154" t="s">
        <v>716</v>
      </c>
      <c r="C154" t="s">
        <v>683</v>
      </c>
      <c r="D154" t="s">
        <v>223</v>
      </c>
      <c r="F154" s="3" t="s">
        <v>296</v>
      </c>
      <c r="G154" s="3" t="s">
        <v>420</v>
      </c>
      <c r="H154" s="3" t="s">
        <v>420</v>
      </c>
      <c r="I154" s="3" t="s">
        <v>424</v>
      </c>
      <c r="K154">
        <v>1000</v>
      </c>
      <c r="L154">
        <v>0</v>
      </c>
      <c r="Y154">
        <v>0</v>
      </c>
      <c r="AA154" t="s">
        <v>136</v>
      </c>
      <c r="AH154" t="s">
        <v>137</v>
      </c>
      <c r="AI154" t="s">
        <v>155</v>
      </c>
      <c r="AK154" t="str">
        <f t="shared" si="16"/>
        <v>Yes</v>
      </c>
      <c r="AL154" t="str">
        <f t="shared" si="17"/>
        <v>No</v>
      </c>
      <c r="AM154" t="str">
        <f t="shared" si="18"/>
        <v>Yes</v>
      </c>
      <c r="AN154" t="str">
        <f t="shared" si="19"/>
        <v>No</v>
      </c>
      <c r="AO154" t="s">
        <v>137</v>
      </c>
      <c r="AP154" t="s">
        <v>137</v>
      </c>
      <c r="AQ154" t="s">
        <v>137</v>
      </c>
      <c r="AR154" t="s">
        <v>137</v>
      </c>
      <c r="AS154" t="s">
        <v>137</v>
      </c>
      <c r="AT154" t="s">
        <v>137</v>
      </c>
      <c r="AV154" t="s">
        <v>136</v>
      </c>
      <c r="BG154" t="s">
        <v>136</v>
      </c>
      <c r="BO154" t="s">
        <v>157</v>
      </c>
      <c r="BT154"/>
      <c r="CH154" t="s">
        <v>157</v>
      </c>
      <c r="CL154" t="s">
        <v>136</v>
      </c>
      <c r="CN154" t="s">
        <v>136</v>
      </c>
      <c r="CP154" t="s">
        <v>136</v>
      </c>
      <c r="CR154" t="s">
        <v>136</v>
      </c>
      <c r="CT154" t="s">
        <v>137</v>
      </c>
      <c r="CU154" t="s">
        <v>142</v>
      </c>
      <c r="CV154" t="s">
        <v>137</v>
      </c>
      <c r="CW154" t="s">
        <v>142</v>
      </c>
      <c r="CX154" t="s">
        <v>143</v>
      </c>
      <c r="CY154" t="s">
        <v>170</v>
      </c>
      <c r="CZ154" t="s">
        <v>231</v>
      </c>
      <c r="DA154">
        <v>50</v>
      </c>
      <c r="DB154" t="s">
        <v>136</v>
      </c>
      <c r="DC154" t="s">
        <v>136</v>
      </c>
      <c r="DE154" t="s">
        <v>136</v>
      </c>
      <c r="DI154" t="s">
        <v>136</v>
      </c>
      <c r="DQ154" t="s">
        <v>148</v>
      </c>
      <c r="DS154" t="s">
        <v>92</v>
      </c>
      <c r="DU154" t="s">
        <v>149</v>
      </c>
      <c r="DX154" t="s">
        <v>173</v>
      </c>
      <c r="EA154" t="s">
        <v>150</v>
      </c>
      <c r="ED154" t="s">
        <v>151</v>
      </c>
      <c r="EG154" t="s">
        <v>425</v>
      </c>
      <c r="EH154" t="s">
        <v>425</v>
      </c>
    </row>
    <row r="155" spans="1:138" x14ac:dyDescent="0.25">
      <c r="A155" t="s">
        <v>716</v>
      </c>
      <c r="C155" s="2">
        <v>42058</v>
      </c>
      <c r="D155" t="s">
        <v>544</v>
      </c>
      <c r="F155" s="3" t="s">
        <v>514</v>
      </c>
      <c r="G155" s="3" t="s">
        <v>514</v>
      </c>
      <c r="H155" s="3" t="s">
        <v>674</v>
      </c>
      <c r="I155" s="3" t="s">
        <v>550</v>
      </c>
      <c r="K155" s="3">
        <v>15000</v>
      </c>
      <c r="L155" s="3">
        <v>8000</v>
      </c>
      <c r="N155">
        <v>20</v>
      </c>
      <c r="O155">
        <v>15</v>
      </c>
      <c r="P155" s="8">
        <v>0</v>
      </c>
      <c r="Q155">
        <v>25</v>
      </c>
      <c r="R155" s="8">
        <v>0</v>
      </c>
      <c r="S155">
        <v>0</v>
      </c>
      <c r="T155">
        <v>5</v>
      </c>
      <c r="U155">
        <v>20</v>
      </c>
      <c r="V155">
        <v>15</v>
      </c>
      <c r="W155">
        <v>0</v>
      </c>
      <c r="Y155">
        <v>100</v>
      </c>
      <c r="AA155" t="s">
        <v>136</v>
      </c>
      <c r="AH155" t="s">
        <v>136</v>
      </c>
      <c r="AK155" t="str">
        <f t="shared" si="16"/>
        <v>No</v>
      </c>
      <c r="AL155" t="str">
        <f t="shared" si="17"/>
        <v>No</v>
      </c>
      <c r="AM155" t="str">
        <f t="shared" si="18"/>
        <v>No</v>
      </c>
      <c r="AN155" t="str">
        <f t="shared" si="19"/>
        <v>No</v>
      </c>
      <c r="AO155"/>
      <c r="AP155"/>
      <c r="AQ155" t="s">
        <v>136</v>
      </c>
      <c r="AR155" t="s">
        <v>136</v>
      </c>
      <c r="AS155" t="s">
        <v>137</v>
      </c>
      <c r="AT155" t="s">
        <v>137</v>
      </c>
      <c r="AV155" t="s">
        <v>136</v>
      </c>
      <c r="BG155" t="s">
        <v>136</v>
      </c>
      <c r="BO155" t="s">
        <v>136</v>
      </c>
      <c r="BT155"/>
      <c r="CH155" t="s">
        <v>136</v>
      </c>
      <c r="CI155" s="3"/>
      <c r="CL155" t="s">
        <v>137</v>
      </c>
      <c r="CM155" t="s">
        <v>218</v>
      </c>
      <c r="CN155" t="s">
        <v>136</v>
      </c>
      <c r="CP155" t="s">
        <v>136</v>
      </c>
      <c r="CR155" t="s">
        <v>136</v>
      </c>
      <c r="CT155" t="s">
        <v>137</v>
      </c>
      <c r="CU155" t="s">
        <v>142</v>
      </c>
      <c r="CV155" t="s">
        <v>137</v>
      </c>
      <c r="CW155" t="s">
        <v>142</v>
      </c>
      <c r="CX155" t="s">
        <v>546</v>
      </c>
      <c r="CY155" t="s">
        <v>545</v>
      </c>
      <c r="DA155">
        <v>15</v>
      </c>
      <c r="DB155" t="s">
        <v>137</v>
      </c>
      <c r="DC155" t="s">
        <v>137</v>
      </c>
      <c r="DE155" t="s">
        <v>136</v>
      </c>
      <c r="DI155" t="s">
        <v>137</v>
      </c>
      <c r="DJ155" t="s">
        <v>547</v>
      </c>
      <c r="DK155" t="s">
        <v>548</v>
      </c>
      <c r="DM155" t="s">
        <v>173</v>
      </c>
      <c r="DN155" t="s">
        <v>149</v>
      </c>
      <c r="DQ155" t="s">
        <v>171</v>
      </c>
      <c r="DS155" t="s">
        <v>172</v>
      </c>
      <c r="DU155" t="s">
        <v>148</v>
      </c>
      <c r="DX155" t="s">
        <v>173</v>
      </c>
      <c r="EA155" t="s">
        <v>150</v>
      </c>
      <c r="ED155" t="s">
        <v>174</v>
      </c>
      <c r="EG155" t="s">
        <v>551</v>
      </c>
      <c r="EH155" t="s">
        <v>551</v>
      </c>
    </row>
    <row r="156" spans="1:138" x14ac:dyDescent="0.25">
      <c r="A156" t="s">
        <v>716</v>
      </c>
      <c r="C156" s="2">
        <v>42057</v>
      </c>
      <c r="D156" t="s">
        <v>544</v>
      </c>
      <c r="F156" s="3" t="s">
        <v>161</v>
      </c>
      <c r="G156" s="3" t="s">
        <v>630</v>
      </c>
      <c r="H156" s="3" t="s">
        <v>633</v>
      </c>
      <c r="I156" s="3" t="s">
        <v>633</v>
      </c>
      <c r="K156" s="3">
        <v>70000</v>
      </c>
      <c r="L156" s="3">
        <v>40000</v>
      </c>
      <c r="N156">
        <v>10</v>
      </c>
      <c r="O156">
        <v>10</v>
      </c>
      <c r="P156" s="8">
        <v>0</v>
      </c>
      <c r="Q156">
        <v>80</v>
      </c>
      <c r="R156" s="8">
        <v>0</v>
      </c>
      <c r="S156">
        <v>0</v>
      </c>
      <c r="T156">
        <v>0</v>
      </c>
      <c r="U156">
        <v>0</v>
      </c>
      <c r="V156">
        <v>0</v>
      </c>
      <c r="W156">
        <v>0</v>
      </c>
      <c r="Y156">
        <v>100</v>
      </c>
      <c r="AA156" t="s">
        <v>136</v>
      </c>
      <c r="AH156" t="s">
        <v>136</v>
      </c>
      <c r="AK156" t="str">
        <f t="shared" si="16"/>
        <v>No</v>
      </c>
      <c r="AL156" t="str">
        <f t="shared" si="17"/>
        <v>No</v>
      </c>
      <c r="AM156" t="str">
        <f t="shared" si="18"/>
        <v>No</v>
      </c>
      <c r="AN156" t="str">
        <f t="shared" si="19"/>
        <v>No</v>
      </c>
      <c r="AO156"/>
      <c r="AP156"/>
      <c r="AQ156" t="s">
        <v>136</v>
      </c>
      <c r="AR156" t="s">
        <v>137</v>
      </c>
      <c r="AS156" t="s">
        <v>137</v>
      </c>
      <c r="AT156" t="s">
        <v>137</v>
      </c>
      <c r="AV156" t="s">
        <v>136</v>
      </c>
      <c r="BG156" t="s">
        <v>136</v>
      </c>
      <c r="BO156" t="s">
        <v>136</v>
      </c>
      <c r="BT156"/>
      <c r="CH156" t="s">
        <v>136</v>
      </c>
      <c r="CI156" s="3"/>
      <c r="CL156" t="s">
        <v>137</v>
      </c>
      <c r="CM156" t="s">
        <v>218</v>
      </c>
      <c r="CN156" t="s">
        <v>137</v>
      </c>
      <c r="CO156" t="s">
        <v>142</v>
      </c>
      <c r="CP156" t="s">
        <v>136</v>
      </c>
      <c r="CR156" t="s">
        <v>137</v>
      </c>
      <c r="CS156" t="s">
        <v>218</v>
      </c>
      <c r="CT156" t="s">
        <v>137</v>
      </c>
      <c r="CU156" t="s">
        <v>142</v>
      </c>
      <c r="CV156" t="s">
        <v>136</v>
      </c>
      <c r="DB156" t="s">
        <v>137</v>
      </c>
      <c r="DC156" t="s">
        <v>137</v>
      </c>
      <c r="DE156" t="s">
        <v>137</v>
      </c>
      <c r="DF156" t="s">
        <v>528</v>
      </c>
      <c r="DI156" t="s">
        <v>137</v>
      </c>
      <c r="DJ156" t="s">
        <v>528</v>
      </c>
      <c r="DK156" t="s">
        <v>557</v>
      </c>
      <c r="DM156" t="s">
        <v>143</v>
      </c>
      <c r="DN156" s="3" t="s">
        <v>149</v>
      </c>
      <c r="DO156" t="s">
        <v>221</v>
      </c>
      <c r="DQ156" t="s">
        <v>171</v>
      </c>
      <c r="DS156" t="s">
        <v>148</v>
      </c>
      <c r="DU156" t="s">
        <v>149</v>
      </c>
      <c r="DX156" t="s">
        <v>175</v>
      </c>
      <c r="EA156" t="s">
        <v>158</v>
      </c>
      <c r="ED156" t="s">
        <v>152</v>
      </c>
      <c r="EG156" t="s">
        <v>634</v>
      </c>
      <c r="EH156" t="s">
        <v>634</v>
      </c>
    </row>
    <row r="157" spans="1:138" x14ac:dyDescent="0.25">
      <c r="A157" s="8" t="s">
        <v>716</v>
      </c>
      <c r="B157" s="8"/>
      <c r="C157" s="8" t="s">
        <v>683</v>
      </c>
      <c r="D157" s="8" t="s">
        <v>223</v>
      </c>
      <c r="E157" s="8"/>
      <c r="F157" s="8" t="s">
        <v>208</v>
      </c>
      <c r="G157" s="8" t="s">
        <v>689</v>
      </c>
      <c r="H157" s="8" t="s">
        <v>689</v>
      </c>
      <c r="I157" s="8" t="s">
        <v>399</v>
      </c>
      <c r="J157" s="8"/>
      <c r="K157" s="8">
        <v>10000</v>
      </c>
      <c r="L157" s="8">
        <v>5000</v>
      </c>
      <c r="M157" s="8"/>
      <c r="N157" s="8"/>
      <c r="O157" s="8"/>
      <c r="P157" s="8">
        <v>20</v>
      </c>
      <c r="Q157" s="8">
        <v>20</v>
      </c>
      <c r="S157" s="8">
        <v>20</v>
      </c>
      <c r="T157" s="8"/>
      <c r="U157" s="8">
        <v>20</v>
      </c>
      <c r="V157" s="8">
        <v>20</v>
      </c>
      <c r="W157" s="8"/>
      <c r="X157" s="8"/>
      <c r="Y157" s="8">
        <v>100</v>
      </c>
      <c r="Z157" s="8"/>
      <c r="AA157" s="8" t="s">
        <v>137</v>
      </c>
      <c r="AB157" s="8" t="s">
        <v>400</v>
      </c>
      <c r="AC157" s="8"/>
      <c r="AD157" s="8"/>
      <c r="AE157" s="8"/>
      <c r="AF157" s="8"/>
      <c r="AG157" s="8"/>
      <c r="AH157" s="8" t="s">
        <v>137</v>
      </c>
      <c r="AI157" s="8" t="s">
        <v>155</v>
      </c>
      <c r="AJ157" s="8"/>
      <c r="AK157" s="8" t="str">
        <f t="shared" si="16"/>
        <v>Yes</v>
      </c>
      <c r="AL157" s="8" t="str">
        <f t="shared" si="17"/>
        <v>No</v>
      </c>
      <c r="AM157" s="8" t="str">
        <f t="shared" si="18"/>
        <v>Yes</v>
      </c>
      <c r="AN157" s="8" t="str">
        <f t="shared" si="19"/>
        <v>No</v>
      </c>
      <c r="AO157" s="8" t="s">
        <v>137</v>
      </c>
      <c r="AP157" s="8" t="s">
        <v>137</v>
      </c>
      <c r="AQ157" s="8" t="s">
        <v>136</v>
      </c>
      <c r="AR157" s="8" t="s">
        <v>136</v>
      </c>
      <c r="AS157" s="8" t="s">
        <v>137</v>
      </c>
      <c r="AT157" s="8" t="s">
        <v>137</v>
      </c>
      <c r="AU157" s="8"/>
      <c r="AV157" s="8" t="s">
        <v>136</v>
      </c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 t="s">
        <v>136</v>
      </c>
      <c r="BH157" s="8"/>
      <c r="BI157" s="8"/>
      <c r="BJ157" s="8"/>
      <c r="BK157" s="8"/>
      <c r="BL157" s="8"/>
      <c r="BM157" s="8"/>
      <c r="BN157" s="8"/>
      <c r="BO157" s="8" t="s">
        <v>136</v>
      </c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 t="s">
        <v>136</v>
      </c>
      <c r="CI157" s="8"/>
      <c r="CJ157" s="8"/>
      <c r="CK157" s="8"/>
      <c r="CL157" s="8" t="s">
        <v>141</v>
      </c>
      <c r="CM157" s="8" t="s">
        <v>142</v>
      </c>
      <c r="CN157" s="8" t="s">
        <v>141</v>
      </c>
      <c r="CO157" s="8" t="s">
        <v>142</v>
      </c>
      <c r="CP157" s="8" t="s">
        <v>136</v>
      </c>
      <c r="CQ157" s="8"/>
      <c r="CR157" s="8" t="s">
        <v>136</v>
      </c>
      <c r="CS157" s="8"/>
      <c r="CT157" s="8" t="s">
        <v>141</v>
      </c>
      <c r="CU157" s="8" t="s">
        <v>142</v>
      </c>
      <c r="CV157" s="8" t="s">
        <v>137</v>
      </c>
      <c r="CW157" s="8" t="s">
        <v>142</v>
      </c>
      <c r="CX157" s="8" t="s">
        <v>143</v>
      </c>
      <c r="CY157" s="8" t="s">
        <v>170</v>
      </c>
      <c r="CZ157" s="8" t="s">
        <v>231</v>
      </c>
      <c r="DA157" s="8">
        <v>50</v>
      </c>
      <c r="DB157" s="8" t="s">
        <v>136</v>
      </c>
      <c r="DC157" s="8" t="s">
        <v>136</v>
      </c>
      <c r="DD157" s="8"/>
      <c r="DE157" s="8" t="s">
        <v>137</v>
      </c>
      <c r="DF157" s="8" t="s">
        <v>240</v>
      </c>
      <c r="DG157" s="8"/>
      <c r="DH157" s="8"/>
      <c r="DI157" s="8" t="s">
        <v>136</v>
      </c>
      <c r="DJ157" s="8"/>
      <c r="DK157" s="8"/>
      <c r="DL157" s="8"/>
      <c r="DM157" s="8"/>
      <c r="DN157" s="8"/>
      <c r="DO157" s="8"/>
      <c r="DP157" s="8"/>
      <c r="DQ157" s="8" t="s">
        <v>171</v>
      </c>
      <c r="DR157" s="8"/>
      <c r="DS157" s="8" t="s">
        <v>148</v>
      </c>
      <c r="DT157" s="8"/>
      <c r="DU157" s="8" t="s">
        <v>149</v>
      </c>
      <c r="DV157" s="8"/>
      <c r="DW157" s="8"/>
      <c r="DX157" s="8" t="s">
        <v>173</v>
      </c>
      <c r="DY157" s="8"/>
      <c r="DZ157" s="8"/>
      <c r="EA157" s="8" t="s">
        <v>175</v>
      </c>
      <c r="EB157" s="8"/>
      <c r="EC157" s="8"/>
      <c r="ED157" s="8" t="s">
        <v>259</v>
      </c>
      <c r="EE157" s="8"/>
      <c r="EF157" s="8"/>
      <c r="EG157" s="8" t="s">
        <v>401</v>
      </c>
      <c r="EH157" s="8" t="s">
        <v>401</v>
      </c>
    </row>
    <row r="158" spans="1:138" x14ac:dyDescent="0.25">
      <c r="A158" t="s">
        <v>716</v>
      </c>
      <c r="C158" s="2">
        <v>42059</v>
      </c>
      <c r="D158" t="s">
        <v>513</v>
      </c>
      <c r="F158" s="3" t="s">
        <v>514</v>
      </c>
      <c r="G158" s="3" t="s">
        <v>515</v>
      </c>
      <c r="H158" s="3" t="s">
        <v>532</v>
      </c>
      <c r="I158" s="3" t="s">
        <v>516</v>
      </c>
      <c r="K158" s="3">
        <v>3500</v>
      </c>
      <c r="L158" s="3">
        <v>800</v>
      </c>
      <c r="N158">
        <v>10</v>
      </c>
      <c r="O158">
        <v>30</v>
      </c>
      <c r="S158">
        <v>20</v>
      </c>
      <c r="T158">
        <v>10</v>
      </c>
      <c r="U158">
        <v>30</v>
      </c>
      <c r="Y158">
        <v>100</v>
      </c>
      <c r="AA158" t="s">
        <v>136</v>
      </c>
      <c r="AH158" t="s">
        <v>137</v>
      </c>
      <c r="AI158" t="s">
        <v>138</v>
      </c>
      <c r="AK158" t="str">
        <f t="shared" si="16"/>
        <v>No</v>
      </c>
      <c r="AL158" t="str">
        <f t="shared" si="17"/>
        <v>No</v>
      </c>
      <c r="AM158" t="str">
        <f t="shared" si="18"/>
        <v>Yes</v>
      </c>
      <c r="AN158" t="str">
        <f t="shared" si="19"/>
        <v>No</v>
      </c>
      <c r="AO158" s="10" t="s">
        <v>136</v>
      </c>
      <c r="AP158" s="10" t="s">
        <v>136</v>
      </c>
      <c r="AQ158" t="s">
        <v>137</v>
      </c>
      <c r="AR158" t="s">
        <v>137</v>
      </c>
      <c r="AS158" t="s">
        <v>136</v>
      </c>
      <c r="AT158" t="s">
        <v>136</v>
      </c>
      <c r="AV158" t="s">
        <v>136</v>
      </c>
      <c r="BG158" t="s">
        <v>136</v>
      </c>
      <c r="BO158" t="s">
        <v>137</v>
      </c>
      <c r="BP158">
        <v>10</v>
      </c>
      <c r="BT158"/>
      <c r="BZ158" t="s">
        <v>517</v>
      </c>
      <c r="CA158" t="s">
        <v>136</v>
      </c>
      <c r="CB158" t="s">
        <v>518</v>
      </c>
      <c r="CD158" t="s">
        <v>519</v>
      </c>
      <c r="CE158" t="s">
        <v>520</v>
      </c>
      <c r="CH158" t="s">
        <v>136</v>
      </c>
      <c r="CL158" t="s">
        <v>136</v>
      </c>
      <c r="CN158" t="s">
        <v>136</v>
      </c>
      <c r="CP158" t="s">
        <v>136</v>
      </c>
      <c r="CR158" t="s">
        <v>136</v>
      </c>
      <c r="CT158" t="s">
        <v>137</v>
      </c>
      <c r="CU158" t="s">
        <v>142</v>
      </c>
      <c r="CV158" t="s">
        <v>137</v>
      </c>
      <c r="CW158" t="s">
        <v>142</v>
      </c>
      <c r="CX158" t="s">
        <v>521</v>
      </c>
      <c r="CY158" t="s">
        <v>490</v>
      </c>
      <c r="CZ158" t="s">
        <v>522</v>
      </c>
      <c r="DA158">
        <v>80</v>
      </c>
      <c r="DB158" t="s">
        <v>136</v>
      </c>
      <c r="DC158" t="s">
        <v>136</v>
      </c>
      <c r="DE158" t="s">
        <v>136</v>
      </c>
      <c r="DI158" t="s">
        <v>137</v>
      </c>
      <c r="DJ158" t="s">
        <v>523</v>
      </c>
      <c r="DM158" t="s">
        <v>524</v>
      </c>
      <c r="DQ158" t="s">
        <v>149</v>
      </c>
      <c r="DS158" t="s">
        <v>148</v>
      </c>
      <c r="DU158" t="s">
        <v>172</v>
      </c>
      <c r="DX158" t="s">
        <v>150</v>
      </c>
      <c r="EA158" t="s">
        <v>173</v>
      </c>
      <c r="ED158" t="s">
        <v>152</v>
      </c>
      <c r="EG158" t="s">
        <v>525</v>
      </c>
      <c r="EH158" t="s">
        <v>525</v>
      </c>
    </row>
    <row r="159" spans="1:138" x14ac:dyDescent="0.25">
      <c r="A159" t="s">
        <v>716</v>
      </c>
      <c r="C159" t="s">
        <v>683</v>
      </c>
      <c r="D159" t="s">
        <v>223</v>
      </c>
      <c r="F159" s="3" t="s">
        <v>296</v>
      </c>
      <c r="G159" s="3" t="s">
        <v>693</v>
      </c>
      <c r="H159" s="3" t="s">
        <v>699</v>
      </c>
      <c r="I159" s="3" t="s">
        <v>465</v>
      </c>
      <c r="K159">
        <v>2000</v>
      </c>
      <c r="L159">
        <v>0</v>
      </c>
      <c r="Y159">
        <v>0</v>
      </c>
      <c r="AA159" t="s">
        <v>136</v>
      </c>
      <c r="AH159" t="s">
        <v>137</v>
      </c>
      <c r="AI159" t="s">
        <v>155</v>
      </c>
      <c r="AK159" t="str">
        <f t="shared" si="16"/>
        <v>Yes</v>
      </c>
      <c r="AL159" t="str">
        <f t="shared" si="17"/>
        <v>No</v>
      </c>
      <c r="AM159" t="str">
        <f t="shared" si="18"/>
        <v>Yes</v>
      </c>
      <c r="AN159" t="str">
        <f t="shared" si="19"/>
        <v>No</v>
      </c>
      <c r="AO159" t="s">
        <v>137</v>
      </c>
      <c r="AP159" t="s">
        <v>137</v>
      </c>
      <c r="AQ159" t="s">
        <v>137</v>
      </c>
      <c r="AR159" t="s">
        <v>137</v>
      </c>
      <c r="AS159" t="s">
        <v>137</v>
      </c>
      <c r="AT159" t="s">
        <v>137</v>
      </c>
      <c r="AV159" t="s">
        <v>136</v>
      </c>
      <c r="BG159" t="s">
        <v>136</v>
      </c>
      <c r="BO159" t="s">
        <v>136</v>
      </c>
      <c r="BT159"/>
      <c r="CH159" t="s">
        <v>136</v>
      </c>
      <c r="CL159" t="s">
        <v>136</v>
      </c>
      <c r="CN159" t="s">
        <v>136</v>
      </c>
      <c r="CP159" t="s">
        <v>136</v>
      </c>
      <c r="CR159" t="s">
        <v>136</v>
      </c>
      <c r="CT159" t="s">
        <v>137</v>
      </c>
      <c r="CU159" t="s">
        <v>142</v>
      </c>
      <c r="CV159" t="s">
        <v>137</v>
      </c>
      <c r="CW159" t="s">
        <v>142</v>
      </c>
      <c r="CX159" t="s">
        <v>143</v>
      </c>
      <c r="CY159" t="s">
        <v>170</v>
      </c>
      <c r="CZ159" t="s">
        <v>231</v>
      </c>
      <c r="DA159">
        <v>50</v>
      </c>
      <c r="DB159" t="s">
        <v>136</v>
      </c>
      <c r="DC159" t="s">
        <v>136</v>
      </c>
      <c r="DE159" t="s">
        <v>136</v>
      </c>
      <c r="DI159" t="s">
        <v>136</v>
      </c>
      <c r="DQ159" t="s">
        <v>171</v>
      </c>
      <c r="DS159" t="s">
        <v>148</v>
      </c>
      <c r="DU159" t="s">
        <v>172</v>
      </c>
      <c r="DX159" t="s">
        <v>173</v>
      </c>
      <c r="EA159" t="s">
        <v>259</v>
      </c>
      <c r="ED159" t="s">
        <v>150</v>
      </c>
      <c r="EG159" t="s">
        <v>466</v>
      </c>
      <c r="EH159" t="s">
        <v>466</v>
      </c>
    </row>
    <row r="160" spans="1:138" x14ac:dyDescent="0.25">
      <c r="A160" t="s">
        <v>716</v>
      </c>
      <c r="C160" t="s">
        <v>683</v>
      </c>
      <c r="D160" t="s">
        <v>133</v>
      </c>
      <c r="F160" s="3" t="s">
        <v>208</v>
      </c>
      <c r="G160" s="3" t="s">
        <v>244</v>
      </c>
      <c r="H160" s="3" t="s">
        <v>247</v>
      </c>
      <c r="I160" s="3" t="s">
        <v>248</v>
      </c>
      <c r="K160">
        <v>9999</v>
      </c>
      <c r="L160">
        <v>9999</v>
      </c>
      <c r="N160">
        <v>50</v>
      </c>
      <c r="O160">
        <v>0</v>
      </c>
      <c r="P160" s="8">
        <v>0</v>
      </c>
      <c r="Q160">
        <v>10</v>
      </c>
      <c r="R160" s="8">
        <v>0</v>
      </c>
      <c r="S160">
        <v>0</v>
      </c>
      <c r="T160">
        <v>0</v>
      </c>
      <c r="U160">
        <v>0</v>
      </c>
      <c r="V160">
        <v>40</v>
      </c>
      <c r="W160">
        <v>0</v>
      </c>
      <c r="Y160">
        <v>100</v>
      </c>
      <c r="AA160" t="s">
        <v>136</v>
      </c>
      <c r="AH160" t="s">
        <v>137</v>
      </c>
      <c r="AI160" t="s">
        <v>138</v>
      </c>
      <c r="AK160" t="str">
        <f t="shared" si="16"/>
        <v>No</v>
      </c>
      <c r="AL160" t="str">
        <f t="shared" si="17"/>
        <v>No</v>
      </c>
      <c r="AM160" t="str">
        <f t="shared" si="18"/>
        <v>Yes</v>
      </c>
      <c r="AN160" t="str">
        <f t="shared" si="19"/>
        <v>No</v>
      </c>
      <c r="AO160" s="10" t="s">
        <v>136</v>
      </c>
      <c r="AP160" s="10" t="s">
        <v>136</v>
      </c>
      <c r="AQ160" t="s">
        <v>137</v>
      </c>
      <c r="AR160" t="s">
        <v>137</v>
      </c>
      <c r="AS160" t="s">
        <v>157</v>
      </c>
      <c r="AT160" t="s">
        <v>157</v>
      </c>
      <c r="AV160" t="s">
        <v>157</v>
      </c>
      <c r="BG160" t="s">
        <v>157</v>
      </c>
      <c r="BO160" t="s">
        <v>137</v>
      </c>
      <c r="BP160">
        <v>30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10</v>
      </c>
      <c r="BW160">
        <v>0</v>
      </c>
      <c r="BX160">
        <v>0</v>
      </c>
      <c r="BZ160" t="s">
        <v>234</v>
      </c>
      <c r="CA160" t="s">
        <v>136</v>
      </c>
      <c r="CB160" t="s">
        <v>249</v>
      </c>
      <c r="CH160" t="s">
        <v>136</v>
      </c>
      <c r="CL160" t="s">
        <v>136</v>
      </c>
      <c r="CN160" t="s">
        <v>136</v>
      </c>
      <c r="CP160" t="s">
        <v>136</v>
      </c>
      <c r="CR160" t="s">
        <v>136</v>
      </c>
      <c r="CT160" t="s">
        <v>137</v>
      </c>
      <c r="CU160" t="s">
        <v>142</v>
      </c>
      <c r="CV160" t="s">
        <v>137</v>
      </c>
      <c r="CW160" t="s">
        <v>142</v>
      </c>
      <c r="CX160" t="s">
        <v>145</v>
      </c>
      <c r="CY160" t="s">
        <v>143</v>
      </c>
      <c r="CZ160" t="s">
        <v>92</v>
      </c>
      <c r="DA160">
        <v>90</v>
      </c>
      <c r="DB160" t="s">
        <v>137</v>
      </c>
      <c r="DC160" t="s">
        <v>157</v>
      </c>
      <c r="DE160" t="s">
        <v>157</v>
      </c>
      <c r="DI160" t="s">
        <v>136</v>
      </c>
      <c r="DQ160" t="s">
        <v>149</v>
      </c>
      <c r="DS160" t="s">
        <v>147</v>
      </c>
      <c r="DU160" t="s">
        <v>148</v>
      </c>
      <c r="DX160" t="s">
        <v>158</v>
      </c>
      <c r="EA160" t="s">
        <v>150</v>
      </c>
      <c r="ED160" t="s">
        <v>151</v>
      </c>
      <c r="EG160" t="s">
        <v>250</v>
      </c>
      <c r="EH160" t="s">
        <v>250</v>
      </c>
    </row>
    <row r="161" spans="1:138" x14ac:dyDescent="0.25">
      <c r="A161" t="s">
        <v>716</v>
      </c>
      <c r="C161" s="2">
        <v>42058</v>
      </c>
      <c r="D161" t="s">
        <v>531</v>
      </c>
      <c r="F161" s="3" t="s">
        <v>161</v>
      </c>
      <c r="G161" s="3" t="s">
        <v>161</v>
      </c>
      <c r="H161" s="3" t="s">
        <v>163</v>
      </c>
      <c r="I161" s="3" t="s">
        <v>681</v>
      </c>
      <c r="K161" s="3">
        <v>50000</v>
      </c>
      <c r="L161" s="3">
        <v>50000</v>
      </c>
      <c r="N161">
        <v>0</v>
      </c>
      <c r="O161">
        <v>0</v>
      </c>
      <c r="P161" s="8">
        <v>0</v>
      </c>
      <c r="Q161">
        <v>10</v>
      </c>
      <c r="R161" s="8">
        <v>0</v>
      </c>
      <c r="S161">
        <v>0</v>
      </c>
      <c r="T161">
        <v>0</v>
      </c>
      <c r="U161">
        <v>0</v>
      </c>
      <c r="V161">
        <v>0</v>
      </c>
      <c r="W161">
        <v>90</v>
      </c>
      <c r="X161">
        <v>0</v>
      </c>
      <c r="Y161">
        <v>100</v>
      </c>
      <c r="AA161" t="s">
        <v>136</v>
      </c>
      <c r="AH161" t="s">
        <v>136</v>
      </c>
      <c r="AK161" t="str">
        <f t="shared" si="16"/>
        <v>No</v>
      </c>
      <c r="AL161" t="str">
        <f t="shared" si="17"/>
        <v>No</v>
      </c>
      <c r="AM161" t="str">
        <f t="shared" si="18"/>
        <v>No</v>
      </c>
      <c r="AN161" t="str">
        <f t="shared" si="19"/>
        <v>No</v>
      </c>
      <c r="AO161"/>
      <c r="AP161"/>
      <c r="AQ161" t="s">
        <v>136</v>
      </c>
      <c r="AR161" t="s">
        <v>136</v>
      </c>
      <c r="AS161" t="s">
        <v>137</v>
      </c>
      <c r="AT161" t="s">
        <v>137</v>
      </c>
      <c r="AV161" t="s">
        <v>136</v>
      </c>
      <c r="BG161" t="s">
        <v>136</v>
      </c>
      <c r="BO161" t="s">
        <v>136</v>
      </c>
      <c r="BT161"/>
      <c r="CH161" t="s">
        <v>136</v>
      </c>
      <c r="CI161" s="3"/>
      <c r="CL161" t="s">
        <v>137</v>
      </c>
      <c r="CM161" t="s">
        <v>142</v>
      </c>
      <c r="CN161" t="s">
        <v>137</v>
      </c>
      <c r="CO161" t="s">
        <v>142</v>
      </c>
      <c r="CP161" t="s">
        <v>137</v>
      </c>
      <c r="CQ161" t="s">
        <v>142</v>
      </c>
      <c r="CR161" t="s">
        <v>137</v>
      </c>
      <c r="CS161" t="s">
        <v>142</v>
      </c>
      <c r="CT161" t="s">
        <v>137</v>
      </c>
      <c r="CU161" t="s">
        <v>142</v>
      </c>
      <c r="CV161" t="s">
        <v>136</v>
      </c>
      <c r="DB161" t="s">
        <v>137</v>
      </c>
      <c r="DC161" t="s">
        <v>137</v>
      </c>
      <c r="DE161" t="s">
        <v>137</v>
      </c>
      <c r="DF161" t="s">
        <v>528</v>
      </c>
      <c r="DG161" s="3" t="s">
        <v>656</v>
      </c>
      <c r="DI161" t="s">
        <v>137</v>
      </c>
      <c r="DJ161" t="s">
        <v>528</v>
      </c>
      <c r="DK161" s="3" t="s">
        <v>657</v>
      </c>
      <c r="DM161" t="s">
        <v>658</v>
      </c>
      <c r="DN161" s="3" t="s">
        <v>173</v>
      </c>
      <c r="DQ161" t="s">
        <v>229</v>
      </c>
      <c r="DR161" t="s">
        <v>188</v>
      </c>
      <c r="DS161" t="s">
        <v>229</v>
      </c>
      <c r="DT161" t="s">
        <v>188</v>
      </c>
      <c r="DU161" t="s">
        <v>229</v>
      </c>
      <c r="DV161" t="s">
        <v>188</v>
      </c>
      <c r="DX161" t="s">
        <v>229</v>
      </c>
      <c r="DZ161" t="s">
        <v>188</v>
      </c>
      <c r="EA161" t="s">
        <v>229</v>
      </c>
      <c r="EC161" t="s">
        <v>188</v>
      </c>
      <c r="ED161" t="s">
        <v>229</v>
      </c>
      <c r="EF161" t="s">
        <v>188</v>
      </c>
      <c r="EG161" t="s">
        <v>659</v>
      </c>
      <c r="EH161" t="s">
        <v>659</v>
      </c>
    </row>
    <row r="162" spans="1:138" x14ac:dyDescent="0.25">
      <c r="A162" t="s">
        <v>716</v>
      </c>
      <c r="C162" t="s">
        <v>683</v>
      </c>
      <c r="D162" t="s">
        <v>133</v>
      </c>
      <c r="F162" s="3" t="s">
        <v>296</v>
      </c>
      <c r="G162" s="3" t="s">
        <v>697</v>
      </c>
      <c r="H162" s="3" t="s">
        <v>698</v>
      </c>
      <c r="I162" s="3" t="s">
        <v>498</v>
      </c>
      <c r="K162">
        <v>22000</v>
      </c>
      <c r="L162">
        <v>8000</v>
      </c>
      <c r="N162">
        <v>50</v>
      </c>
      <c r="O162">
        <v>0</v>
      </c>
      <c r="P162" s="8">
        <v>0</v>
      </c>
      <c r="Q162">
        <v>10</v>
      </c>
      <c r="R162" s="8">
        <v>0</v>
      </c>
      <c r="S162">
        <v>0</v>
      </c>
      <c r="T162">
        <v>0</v>
      </c>
      <c r="U162">
        <v>0</v>
      </c>
      <c r="V162">
        <v>40</v>
      </c>
      <c r="W162">
        <v>0</v>
      </c>
      <c r="Y162">
        <v>100</v>
      </c>
      <c r="AA162" t="s">
        <v>136</v>
      </c>
      <c r="AH162" t="s">
        <v>137</v>
      </c>
      <c r="AI162" t="s">
        <v>226</v>
      </c>
      <c r="AK162" t="str">
        <f t="shared" ref="AK162:AK183" si="20">IF(ISNUMBER(SEARCH("ice",AI162)), "Yes", "No")</f>
        <v>Yes</v>
      </c>
      <c r="AL162" t="str">
        <f t="shared" ref="AL162:AL183" si="21">IF(ISNUMBER(SEARCH("fallen_tree_debris",AI162)), "Yes", "No")</f>
        <v>No</v>
      </c>
      <c r="AM162" t="str">
        <f t="shared" ref="AM162:AM183" si="22">IF(ISNUMBER(SEARCH("snow_accumulation",AI162)), "Yes", "No")</f>
        <v>No</v>
      </c>
      <c r="AN162" t="str">
        <f t="shared" ref="AN162:AN183" si="23">IF(ISNUMBER(SEARCH("flooding",AI162)), "Yes", "No")</f>
        <v>No</v>
      </c>
      <c r="AO162" s="10" t="s">
        <v>136</v>
      </c>
      <c r="AP162" s="10" t="s">
        <v>136</v>
      </c>
      <c r="AQ162" t="s">
        <v>157</v>
      </c>
      <c r="AR162" t="s">
        <v>157</v>
      </c>
      <c r="AS162" t="s">
        <v>157</v>
      </c>
      <c r="AT162" t="s">
        <v>157</v>
      </c>
      <c r="AV162" t="s">
        <v>157</v>
      </c>
      <c r="BG162" t="s">
        <v>136</v>
      </c>
      <c r="BO162" t="s">
        <v>137</v>
      </c>
      <c r="BP162">
        <v>50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10</v>
      </c>
      <c r="BW162">
        <v>0</v>
      </c>
      <c r="BX162">
        <v>0</v>
      </c>
      <c r="BZ162" t="s">
        <v>139</v>
      </c>
      <c r="CA162" t="s">
        <v>136</v>
      </c>
      <c r="CB162" t="s">
        <v>229</v>
      </c>
      <c r="CE162" t="s">
        <v>185</v>
      </c>
      <c r="CH162" t="s">
        <v>136</v>
      </c>
      <c r="CL162" t="s">
        <v>136</v>
      </c>
      <c r="CN162" t="s">
        <v>136</v>
      </c>
      <c r="CP162" t="s">
        <v>136</v>
      </c>
      <c r="CR162" t="s">
        <v>136</v>
      </c>
      <c r="CT162" t="s">
        <v>137</v>
      </c>
      <c r="CU162" t="s">
        <v>142</v>
      </c>
      <c r="CV162" t="s">
        <v>137</v>
      </c>
      <c r="CW162" t="s">
        <v>142</v>
      </c>
      <c r="CX162" t="s">
        <v>143</v>
      </c>
      <c r="CY162" t="s">
        <v>145</v>
      </c>
      <c r="CZ162" t="s">
        <v>499</v>
      </c>
      <c r="DA162">
        <v>80</v>
      </c>
      <c r="DB162" t="s">
        <v>137</v>
      </c>
      <c r="DC162" t="s">
        <v>136</v>
      </c>
      <c r="DE162" t="s">
        <v>137</v>
      </c>
      <c r="DF162" t="s">
        <v>380</v>
      </c>
      <c r="DI162" t="s">
        <v>136</v>
      </c>
      <c r="DQ162" t="s">
        <v>149</v>
      </c>
      <c r="DS162" t="s">
        <v>148</v>
      </c>
      <c r="DU162" t="s">
        <v>92</v>
      </c>
      <c r="DX162" t="s">
        <v>173</v>
      </c>
      <c r="EA162" t="s">
        <v>150</v>
      </c>
      <c r="ED162" t="s">
        <v>151</v>
      </c>
      <c r="EG162" t="s">
        <v>500</v>
      </c>
      <c r="EH162" t="s">
        <v>500</v>
      </c>
    </row>
    <row r="163" spans="1:138" x14ac:dyDescent="0.25">
      <c r="A163" t="s">
        <v>716</v>
      </c>
      <c r="C163" t="s">
        <v>683</v>
      </c>
      <c r="D163" t="s">
        <v>133</v>
      </c>
      <c r="F163" s="3" t="s">
        <v>296</v>
      </c>
      <c r="G163" s="3" t="s">
        <v>296</v>
      </c>
      <c r="H163" s="3" t="s">
        <v>414</v>
      </c>
      <c r="I163" s="3" t="s">
        <v>414</v>
      </c>
      <c r="K163">
        <v>35000</v>
      </c>
      <c r="L163">
        <v>10000</v>
      </c>
      <c r="N163">
        <v>50</v>
      </c>
      <c r="O163">
        <v>0</v>
      </c>
      <c r="P163" s="8">
        <v>0</v>
      </c>
      <c r="Q163">
        <v>20</v>
      </c>
      <c r="R163" s="8">
        <v>0</v>
      </c>
      <c r="S163">
        <v>30</v>
      </c>
      <c r="T163">
        <v>0</v>
      </c>
      <c r="U163">
        <v>0</v>
      </c>
      <c r="V163">
        <v>0</v>
      </c>
      <c r="W163">
        <v>0</v>
      </c>
      <c r="Y163">
        <v>100</v>
      </c>
      <c r="AA163" t="s">
        <v>136</v>
      </c>
      <c r="AH163" t="s">
        <v>136</v>
      </c>
      <c r="AK163" t="str">
        <f t="shared" si="20"/>
        <v>No</v>
      </c>
      <c r="AL163" t="str">
        <f t="shared" si="21"/>
        <v>No</v>
      </c>
      <c r="AM163" t="str">
        <f t="shared" si="22"/>
        <v>No</v>
      </c>
      <c r="AN163" t="str">
        <f t="shared" si="23"/>
        <v>No</v>
      </c>
      <c r="AO163"/>
      <c r="AP163"/>
      <c r="AQ163" t="s">
        <v>136</v>
      </c>
      <c r="AR163" t="s">
        <v>137</v>
      </c>
      <c r="AS163" t="s">
        <v>157</v>
      </c>
      <c r="AT163" t="s">
        <v>157</v>
      </c>
      <c r="AV163" t="s">
        <v>136</v>
      </c>
      <c r="BG163" t="s">
        <v>136</v>
      </c>
      <c r="BO163" t="s">
        <v>136</v>
      </c>
      <c r="BT163"/>
      <c r="CH163" t="s">
        <v>136</v>
      </c>
      <c r="CL163" t="s">
        <v>136</v>
      </c>
      <c r="CN163" t="s">
        <v>136</v>
      </c>
      <c r="CP163" t="s">
        <v>136</v>
      </c>
      <c r="CR163" t="s">
        <v>136</v>
      </c>
      <c r="CT163" t="s">
        <v>137</v>
      </c>
      <c r="CU163" t="s">
        <v>142</v>
      </c>
      <c r="CV163" t="s">
        <v>137</v>
      </c>
      <c r="CW163" t="s">
        <v>142</v>
      </c>
      <c r="CX163" t="s">
        <v>143</v>
      </c>
      <c r="CY163" t="s">
        <v>145</v>
      </c>
      <c r="CZ163" t="s">
        <v>144</v>
      </c>
      <c r="DA163">
        <v>80</v>
      </c>
      <c r="DB163" t="s">
        <v>157</v>
      </c>
      <c r="DC163" t="s">
        <v>136</v>
      </c>
      <c r="DE163" t="s">
        <v>137</v>
      </c>
      <c r="DF163" t="s">
        <v>528</v>
      </c>
      <c r="DI163" t="s">
        <v>136</v>
      </c>
      <c r="DQ163" t="s">
        <v>149</v>
      </c>
      <c r="DS163" t="s">
        <v>148</v>
      </c>
      <c r="DU163" t="s">
        <v>172</v>
      </c>
      <c r="DX163" t="s">
        <v>173</v>
      </c>
      <c r="EA163" t="s">
        <v>189</v>
      </c>
      <c r="ED163" t="s">
        <v>415</v>
      </c>
      <c r="EG163" t="s">
        <v>416</v>
      </c>
      <c r="EH163" t="s">
        <v>416</v>
      </c>
    </row>
    <row r="164" spans="1:138" x14ac:dyDescent="0.25">
      <c r="A164" t="s">
        <v>716</v>
      </c>
      <c r="C164" t="s">
        <v>683</v>
      </c>
      <c r="D164" t="s">
        <v>223</v>
      </c>
      <c r="F164" s="3" t="s">
        <v>208</v>
      </c>
      <c r="G164" s="3" t="s">
        <v>685</v>
      </c>
      <c r="H164" s="3" t="s">
        <v>414</v>
      </c>
      <c r="I164" s="3" t="s">
        <v>414</v>
      </c>
      <c r="K164">
        <v>5000</v>
      </c>
      <c r="L164">
        <v>0</v>
      </c>
      <c r="Y164">
        <v>0</v>
      </c>
      <c r="AA164" t="s">
        <v>136</v>
      </c>
      <c r="AH164" t="s">
        <v>157</v>
      </c>
      <c r="AK164" t="str">
        <f t="shared" si="20"/>
        <v>No</v>
      </c>
      <c r="AL164" t="str">
        <f t="shared" si="21"/>
        <v>No</v>
      </c>
      <c r="AM164" t="str">
        <f t="shared" si="22"/>
        <v>No</v>
      </c>
      <c r="AN164" t="str">
        <f t="shared" si="23"/>
        <v>No</v>
      </c>
      <c r="AO164"/>
      <c r="AP164"/>
      <c r="AQ164" t="s">
        <v>157</v>
      </c>
      <c r="AR164" t="s">
        <v>157</v>
      </c>
      <c r="AS164" t="s">
        <v>157</v>
      </c>
      <c r="AT164" t="s">
        <v>157</v>
      </c>
      <c r="AV164" t="s">
        <v>136</v>
      </c>
      <c r="BG164" t="s">
        <v>136</v>
      </c>
      <c r="BO164" t="s">
        <v>136</v>
      </c>
      <c r="BT164"/>
      <c r="CH164" t="s">
        <v>136</v>
      </c>
      <c r="CL164" t="s">
        <v>136</v>
      </c>
      <c r="CN164" t="s">
        <v>136</v>
      </c>
      <c r="CP164" t="s">
        <v>136</v>
      </c>
      <c r="CR164" t="s">
        <v>136</v>
      </c>
      <c r="CT164" t="s">
        <v>137</v>
      </c>
      <c r="CU164" t="s">
        <v>142</v>
      </c>
      <c r="CV164" t="s">
        <v>137</v>
      </c>
      <c r="CW164" t="s">
        <v>142</v>
      </c>
      <c r="CX164" t="s">
        <v>143</v>
      </c>
      <c r="CY164" t="s">
        <v>170</v>
      </c>
      <c r="CZ164" t="s">
        <v>231</v>
      </c>
      <c r="DA164">
        <v>70</v>
      </c>
      <c r="DB164" t="s">
        <v>136</v>
      </c>
      <c r="DC164" t="s">
        <v>136</v>
      </c>
      <c r="DE164" t="s">
        <v>136</v>
      </c>
      <c r="DI164" t="s">
        <v>136</v>
      </c>
      <c r="DQ164" t="s">
        <v>148</v>
      </c>
      <c r="DS164" t="s">
        <v>92</v>
      </c>
      <c r="DU164" t="s">
        <v>171</v>
      </c>
      <c r="DX164" t="s">
        <v>173</v>
      </c>
      <c r="EA164" t="s">
        <v>152</v>
      </c>
      <c r="ED164" t="s">
        <v>150</v>
      </c>
      <c r="EG164" t="s">
        <v>469</v>
      </c>
      <c r="EH164" t="s">
        <v>469</v>
      </c>
    </row>
    <row r="165" spans="1:138" x14ac:dyDescent="0.25">
      <c r="A165" t="s">
        <v>716</v>
      </c>
      <c r="C165" t="s">
        <v>683</v>
      </c>
      <c r="D165" t="s">
        <v>160</v>
      </c>
      <c r="F165" s="3" t="s">
        <v>208</v>
      </c>
      <c r="G165" s="3" t="s">
        <v>685</v>
      </c>
      <c r="H165" s="3" t="s">
        <v>414</v>
      </c>
      <c r="I165" s="3" t="s">
        <v>414</v>
      </c>
      <c r="K165">
        <v>25000</v>
      </c>
      <c r="L165">
        <v>5000</v>
      </c>
      <c r="O165">
        <v>100</v>
      </c>
      <c r="Y165">
        <v>100</v>
      </c>
      <c r="AA165" t="s">
        <v>136</v>
      </c>
      <c r="AH165" t="s">
        <v>137</v>
      </c>
      <c r="AI165" t="s">
        <v>138</v>
      </c>
      <c r="AK165" t="str">
        <f t="shared" si="20"/>
        <v>No</v>
      </c>
      <c r="AL165" t="str">
        <f t="shared" si="21"/>
        <v>No</v>
      </c>
      <c r="AM165" t="str">
        <f t="shared" si="22"/>
        <v>Yes</v>
      </c>
      <c r="AN165" t="str">
        <f t="shared" si="23"/>
        <v>No</v>
      </c>
      <c r="AO165" t="s">
        <v>136</v>
      </c>
      <c r="AP165" t="s">
        <v>137</v>
      </c>
      <c r="AQ165" t="s">
        <v>136</v>
      </c>
      <c r="AR165" t="s">
        <v>136</v>
      </c>
      <c r="AS165" t="s">
        <v>136</v>
      </c>
      <c r="AT165" t="s">
        <v>137</v>
      </c>
      <c r="AV165" t="s">
        <v>136</v>
      </c>
      <c r="BG165" t="s">
        <v>136</v>
      </c>
      <c r="BO165" t="s">
        <v>136</v>
      </c>
      <c r="BT165"/>
      <c r="CH165" t="s">
        <v>136</v>
      </c>
      <c r="CL165" t="s">
        <v>136</v>
      </c>
      <c r="CN165" t="s">
        <v>136</v>
      </c>
      <c r="CP165" t="s">
        <v>136</v>
      </c>
      <c r="CR165" t="s">
        <v>136</v>
      </c>
      <c r="CT165" t="s">
        <v>137</v>
      </c>
      <c r="CU165" t="s">
        <v>142</v>
      </c>
      <c r="CV165" t="s">
        <v>137</v>
      </c>
      <c r="CW165" t="s">
        <v>142</v>
      </c>
      <c r="CX165" t="s">
        <v>92</v>
      </c>
      <c r="CY165" t="s">
        <v>254</v>
      </c>
      <c r="CZ165" t="s">
        <v>170</v>
      </c>
      <c r="DA165">
        <v>100</v>
      </c>
      <c r="DB165" t="s">
        <v>136</v>
      </c>
      <c r="DC165" t="s">
        <v>136</v>
      </c>
      <c r="DE165" t="s">
        <v>136</v>
      </c>
      <c r="DI165" t="s">
        <v>136</v>
      </c>
      <c r="DQ165" t="s">
        <v>149</v>
      </c>
      <c r="DS165" t="s">
        <v>147</v>
      </c>
      <c r="DU165" t="s">
        <v>171</v>
      </c>
      <c r="DX165" t="s">
        <v>173</v>
      </c>
      <c r="EA165" t="s">
        <v>150</v>
      </c>
      <c r="ED165" t="s">
        <v>148</v>
      </c>
      <c r="EG165" t="s">
        <v>508</v>
      </c>
      <c r="EH165" t="s">
        <v>508</v>
      </c>
    </row>
    <row r="166" spans="1:138" x14ac:dyDescent="0.25">
      <c r="A166" t="s">
        <v>716</v>
      </c>
      <c r="C166" t="s">
        <v>683</v>
      </c>
      <c r="D166" t="s">
        <v>160</v>
      </c>
      <c r="F166" s="3" t="s">
        <v>208</v>
      </c>
      <c r="G166" s="3" t="s">
        <v>685</v>
      </c>
      <c r="H166" s="3" t="s">
        <v>414</v>
      </c>
      <c r="I166" s="3" t="s">
        <v>414</v>
      </c>
      <c r="K166">
        <v>5000</v>
      </c>
      <c r="L166">
        <v>0</v>
      </c>
      <c r="Y166">
        <v>0</v>
      </c>
      <c r="AA166" t="s">
        <v>136</v>
      </c>
      <c r="AH166" t="s">
        <v>137</v>
      </c>
      <c r="AI166" t="s">
        <v>138</v>
      </c>
      <c r="AK166" t="str">
        <f t="shared" si="20"/>
        <v>No</v>
      </c>
      <c r="AL166" t="str">
        <f t="shared" si="21"/>
        <v>No</v>
      </c>
      <c r="AM166" t="str">
        <f t="shared" si="22"/>
        <v>Yes</v>
      </c>
      <c r="AN166" t="str">
        <f t="shared" si="23"/>
        <v>No</v>
      </c>
      <c r="AO166" t="s">
        <v>137</v>
      </c>
      <c r="AP166" t="s">
        <v>137</v>
      </c>
      <c r="AQ166" t="s">
        <v>136</v>
      </c>
      <c r="AR166" t="s">
        <v>136</v>
      </c>
      <c r="AS166" t="s">
        <v>136</v>
      </c>
      <c r="AT166" t="s">
        <v>137</v>
      </c>
      <c r="AV166" t="s">
        <v>136</v>
      </c>
      <c r="BG166" t="s">
        <v>136</v>
      </c>
      <c r="BO166" t="s">
        <v>136</v>
      </c>
      <c r="BT166"/>
      <c r="CH166" t="s">
        <v>136</v>
      </c>
      <c r="CL166" t="s">
        <v>136</v>
      </c>
      <c r="CN166" t="s">
        <v>136</v>
      </c>
      <c r="CP166" t="s">
        <v>136</v>
      </c>
      <c r="CR166" t="s">
        <v>136</v>
      </c>
      <c r="CT166" t="s">
        <v>137</v>
      </c>
      <c r="CU166" t="s">
        <v>142</v>
      </c>
      <c r="CV166" t="s">
        <v>137</v>
      </c>
      <c r="CW166" t="s">
        <v>142</v>
      </c>
      <c r="CX166" t="s">
        <v>170</v>
      </c>
      <c r="DA166">
        <v>100</v>
      </c>
      <c r="DB166" t="s">
        <v>136</v>
      </c>
      <c r="DC166" t="s">
        <v>136</v>
      </c>
      <c r="DE166" t="s">
        <v>136</v>
      </c>
      <c r="DI166" t="s">
        <v>136</v>
      </c>
      <c r="DQ166" t="s">
        <v>149</v>
      </c>
      <c r="DS166" t="s">
        <v>171</v>
      </c>
      <c r="DU166" t="s">
        <v>172</v>
      </c>
      <c r="DX166" t="s">
        <v>173</v>
      </c>
      <c r="EA166" t="s">
        <v>175</v>
      </c>
      <c r="ED166" t="s">
        <v>158</v>
      </c>
      <c r="EG166" t="s">
        <v>512</v>
      </c>
      <c r="EH166" t="s">
        <v>512</v>
      </c>
    </row>
    <row r="167" spans="1:138" x14ac:dyDescent="0.25">
      <c r="A167" t="s">
        <v>716</v>
      </c>
      <c r="C167" s="2">
        <v>42057</v>
      </c>
      <c r="D167" t="s">
        <v>541</v>
      </c>
      <c r="F167" s="3" t="s">
        <v>600</v>
      </c>
      <c r="G167" s="3" t="s">
        <v>600</v>
      </c>
      <c r="H167" s="5" t="s">
        <v>601</v>
      </c>
      <c r="I167" s="3" t="s">
        <v>682</v>
      </c>
      <c r="K167" s="3">
        <v>3000</v>
      </c>
      <c r="L167" s="3">
        <v>1200</v>
      </c>
      <c r="N167">
        <v>20</v>
      </c>
      <c r="O167">
        <v>20</v>
      </c>
      <c r="P167" s="8">
        <v>0</v>
      </c>
      <c r="Q167">
        <v>10</v>
      </c>
      <c r="R167" s="8">
        <v>0</v>
      </c>
      <c r="S167">
        <v>20</v>
      </c>
      <c r="T167">
        <v>10</v>
      </c>
      <c r="U167">
        <v>10</v>
      </c>
      <c r="V167">
        <v>10</v>
      </c>
      <c r="W167">
        <v>0</v>
      </c>
      <c r="Y167">
        <v>100</v>
      </c>
      <c r="AA167" t="s">
        <v>136</v>
      </c>
      <c r="AH167" t="s">
        <v>137</v>
      </c>
      <c r="AI167" t="s">
        <v>138</v>
      </c>
      <c r="AK167" t="str">
        <f t="shared" si="20"/>
        <v>No</v>
      </c>
      <c r="AL167" t="str">
        <f t="shared" si="21"/>
        <v>No</v>
      </c>
      <c r="AM167" t="str">
        <f t="shared" si="22"/>
        <v>Yes</v>
      </c>
      <c r="AN167" t="str">
        <f t="shared" si="23"/>
        <v>No</v>
      </c>
      <c r="AO167" s="10" t="s">
        <v>136</v>
      </c>
      <c r="AP167" s="10" t="s">
        <v>136</v>
      </c>
      <c r="AQ167" t="s">
        <v>137</v>
      </c>
      <c r="AR167" t="s">
        <v>136</v>
      </c>
      <c r="AS167" t="s">
        <v>136</v>
      </c>
      <c r="AT167" t="s">
        <v>136</v>
      </c>
      <c r="AV167" t="s">
        <v>136</v>
      </c>
      <c r="BG167" t="s">
        <v>136</v>
      </c>
      <c r="BO167" t="s">
        <v>136</v>
      </c>
      <c r="BT167"/>
      <c r="CH167" t="s">
        <v>136</v>
      </c>
      <c r="CI167" s="3"/>
      <c r="CL167" t="s">
        <v>136</v>
      </c>
      <c r="CN167" t="s">
        <v>136</v>
      </c>
      <c r="CP167" t="s">
        <v>136</v>
      </c>
      <c r="CR167" t="s">
        <v>136</v>
      </c>
      <c r="CT167" t="s">
        <v>137</v>
      </c>
      <c r="CU167" t="s">
        <v>142</v>
      </c>
      <c r="CV167" t="s">
        <v>137</v>
      </c>
      <c r="CW167" t="s">
        <v>142</v>
      </c>
      <c r="CX167" t="s">
        <v>170</v>
      </c>
      <c r="CY167" t="s">
        <v>143</v>
      </c>
      <c r="CZ167" t="s">
        <v>546</v>
      </c>
      <c r="DA167">
        <v>80</v>
      </c>
      <c r="DB167" t="s">
        <v>136</v>
      </c>
      <c r="DC167" t="s">
        <v>136</v>
      </c>
      <c r="DE167" t="s">
        <v>136</v>
      </c>
      <c r="DI167" t="s">
        <v>136</v>
      </c>
      <c r="DQ167" t="s">
        <v>562</v>
      </c>
      <c r="DS167" t="s">
        <v>149</v>
      </c>
      <c r="DU167" t="s">
        <v>148</v>
      </c>
      <c r="DX167" t="s">
        <v>175</v>
      </c>
      <c r="EA167" t="s">
        <v>173</v>
      </c>
      <c r="ED167" t="s">
        <v>151</v>
      </c>
      <c r="EG167" t="s">
        <v>604</v>
      </c>
      <c r="EH167" t="s">
        <v>604</v>
      </c>
    </row>
    <row r="168" spans="1:138" x14ac:dyDescent="0.25">
      <c r="A168" t="s">
        <v>716</v>
      </c>
      <c r="C168" s="2">
        <v>42058</v>
      </c>
      <c r="D168" t="s">
        <v>531</v>
      </c>
      <c r="F168" s="3" t="s">
        <v>514</v>
      </c>
      <c r="G168" s="3" t="s">
        <v>514</v>
      </c>
      <c r="H168" s="3" t="s">
        <v>564</v>
      </c>
      <c r="I168" s="3" t="s">
        <v>565</v>
      </c>
      <c r="K168" s="3">
        <v>50000</v>
      </c>
      <c r="L168" s="3">
        <v>30000</v>
      </c>
      <c r="N168">
        <v>100</v>
      </c>
      <c r="O168">
        <v>0</v>
      </c>
      <c r="P168" s="8">
        <v>0</v>
      </c>
      <c r="Q168">
        <v>0</v>
      </c>
      <c r="R168" s="8">
        <v>0</v>
      </c>
      <c r="S168">
        <v>0</v>
      </c>
      <c r="T168">
        <v>0</v>
      </c>
      <c r="U168">
        <v>0</v>
      </c>
      <c r="V168">
        <v>0</v>
      </c>
      <c r="W168">
        <v>0</v>
      </c>
      <c r="Y168">
        <v>100</v>
      </c>
      <c r="AA168" t="s">
        <v>136</v>
      </c>
      <c r="AH168" t="s">
        <v>137</v>
      </c>
      <c r="AI168" t="s">
        <v>138</v>
      </c>
      <c r="AK168" t="str">
        <f t="shared" si="20"/>
        <v>No</v>
      </c>
      <c r="AL168" t="str">
        <f t="shared" si="21"/>
        <v>No</v>
      </c>
      <c r="AM168" t="str">
        <f t="shared" si="22"/>
        <v>Yes</v>
      </c>
      <c r="AN168" t="str">
        <f t="shared" si="23"/>
        <v>No</v>
      </c>
      <c r="AO168" s="10" t="s">
        <v>136</v>
      </c>
      <c r="AP168" s="10" t="s">
        <v>136</v>
      </c>
      <c r="AQ168" t="s">
        <v>137</v>
      </c>
      <c r="AR168" t="s">
        <v>137</v>
      </c>
      <c r="AS168" t="s">
        <v>137</v>
      </c>
      <c r="AT168" t="s">
        <v>137</v>
      </c>
      <c r="AV168" t="s">
        <v>136</v>
      </c>
      <c r="BG168" t="s">
        <v>136</v>
      </c>
      <c r="BO168" t="s">
        <v>136</v>
      </c>
      <c r="BT168"/>
      <c r="CH168" t="s">
        <v>136</v>
      </c>
      <c r="CI168" s="3"/>
      <c r="CL168" t="s">
        <v>136</v>
      </c>
      <c r="CN168" t="s">
        <v>136</v>
      </c>
      <c r="CP168" t="s">
        <v>136</v>
      </c>
      <c r="CR168" t="s">
        <v>136</v>
      </c>
      <c r="CT168" t="s">
        <v>141</v>
      </c>
      <c r="CU168" t="s">
        <v>142</v>
      </c>
      <c r="CV168" t="s">
        <v>136</v>
      </c>
      <c r="DB168" t="s">
        <v>136</v>
      </c>
      <c r="DC168" t="s">
        <v>136</v>
      </c>
      <c r="DE168" t="s">
        <v>136</v>
      </c>
      <c r="DI168" t="s">
        <v>137</v>
      </c>
      <c r="DJ168" t="s">
        <v>528</v>
      </c>
      <c r="DM168" t="s">
        <v>173</v>
      </c>
      <c r="DQ168" t="s">
        <v>149</v>
      </c>
      <c r="DS168" t="s">
        <v>172</v>
      </c>
      <c r="DU168" t="s">
        <v>147</v>
      </c>
      <c r="DX168" t="s">
        <v>173</v>
      </c>
      <c r="EA168" t="s">
        <v>151</v>
      </c>
      <c r="ED168" t="s">
        <v>150</v>
      </c>
      <c r="EG168" t="s">
        <v>566</v>
      </c>
      <c r="EH168" t="s">
        <v>566</v>
      </c>
    </row>
    <row r="169" spans="1:138" x14ac:dyDescent="0.25">
      <c r="A169" t="s">
        <v>716</v>
      </c>
      <c r="C169" t="s">
        <v>683</v>
      </c>
      <c r="D169" t="s">
        <v>223</v>
      </c>
      <c r="F169" s="3" t="s">
        <v>296</v>
      </c>
      <c r="G169" s="5" t="s">
        <v>693</v>
      </c>
      <c r="H169" s="3" t="s">
        <v>693</v>
      </c>
      <c r="I169" s="3" t="s">
        <v>431</v>
      </c>
      <c r="K169">
        <v>5000</v>
      </c>
      <c r="L169">
        <v>2500</v>
      </c>
      <c r="N169">
        <v>20</v>
      </c>
      <c r="O169">
        <v>30</v>
      </c>
      <c r="U169">
        <v>20</v>
      </c>
      <c r="V169">
        <v>30</v>
      </c>
      <c r="Y169">
        <v>100</v>
      </c>
      <c r="AA169" t="s">
        <v>136</v>
      </c>
      <c r="AH169" t="s">
        <v>137</v>
      </c>
      <c r="AI169" t="s">
        <v>155</v>
      </c>
      <c r="AK169" t="str">
        <f t="shared" si="20"/>
        <v>Yes</v>
      </c>
      <c r="AL169" t="str">
        <f t="shared" si="21"/>
        <v>No</v>
      </c>
      <c r="AM169" t="str">
        <f t="shared" si="22"/>
        <v>Yes</v>
      </c>
      <c r="AN169" t="str">
        <f t="shared" si="23"/>
        <v>No</v>
      </c>
      <c r="AO169" t="s">
        <v>137</v>
      </c>
      <c r="AP169" t="s">
        <v>137</v>
      </c>
      <c r="AQ169" t="s">
        <v>137</v>
      </c>
      <c r="AR169" t="s">
        <v>137</v>
      </c>
      <c r="AS169" t="s">
        <v>137</v>
      </c>
      <c r="AT169" t="s">
        <v>137</v>
      </c>
      <c r="AV169" t="s">
        <v>136</v>
      </c>
      <c r="BG169" t="s">
        <v>136</v>
      </c>
      <c r="BO169" t="s">
        <v>136</v>
      </c>
      <c r="BT169"/>
      <c r="CH169" t="s">
        <v>136</v>
      </c>
      <c r="CL169" t="s">
        <v>136</v>
      </c>
      <c r="CN169" t="s">
        <v>136</v>
      </c>
      <c r="CP169" t="s">
        <v>136</v>
      </c>
      <c r="CR169" t="s">
        <v>136</v>
      </c>
      <c r="CT169" t="s">
        <v>137</v>
      </c>
      <c r="CU169" t="s">
        <v>142</v>
      </c>
      <c r="CV169" t="s">
        <v>141</v>
      </c>
      <c r="CW169" t="s">
        <v>142</v>
      </c>
      <c r="DB169" t="s">
        <v>136</v>
      </c>
      <c r="DC169" t="s">
        <v>136</v>
      </c>
      <c r="DE169" t="s">
        <v>136</v>
      </c>
      <c r="DI169" t="s">
        <v>136</v>
      </c>
      <c r="DQ169" t="s">
        <v>171</v>
      </c>
      <c r="DS169" t="s">
        <v>148</v>
      </c>
      <c r="DU169" t="s">
        <v>149</v>
      </c>
      <c r="DX169" t="s">
        <v>173</v>
      </c>
      <c r="EA169" t="s">
        <v>259</v>
      </c>
      <c r="ED169" t="s">
        <v>175</v>
      </c>
      <c r="EG169" t="s">
        <v>443</v>
      </c>
      <c r="EH169" t="s">
        <v>443</v>
      </c>
    </row>
    <row r="170" spans="1:138" x14ac:dyDescent="0.25">
      <c r="A170" t="s">
        <v>716</v>
      </c>
      <c r="C170" t="s">
        <v>683</v>
      </c>
      <c r="D170" t="s">
        <v>223</v>
      </c>
      <c r="F170" s="3" t="s">
        <v>296</v>
      </c>
      <c r="G170" s="5" t="s">
        <v>693</v>
      </c>
      <c r="H170" s="3" t="s">
        <v>693</v>
      </c>
      <c r="I170" s="3" t="s">
        <v>431</v>
      </c>
      <c r="K170">
        <v>5000</v>
      </c>
      <c r="L170">
        <v>4000</v>
      </c>
      <c r="N170">
        <v>20</v>
      </c>
      <c r="O170">
        <v>10</v>
      </c>
      <c r="U170">
        <v>20</v>
      </c>
      <c r="V170">
        <v>50</v>
      </c>
      <c r="Y170">
        <v>100</v>
      </c>
      <c r="AA170" t="s">
        <v>136</v>
      </c>
      <c r="AH170" t="s">
        <v>137</v>
      </c>
      <c r="AI170" t="s">
        <v>155</v>
      </c>
      <c r="AK170" t="str">
        <f t="shared" si="20"/>
        <v>Yes</v>
      </c>
      <c r="AL170" t="str">
        <f t="shared" si="21"/>
        <v>No</v>
      </c>
      <c r="AM170" t="str">
        <f t="shared" si="22"/>
        <v>Yes</v>
      </c>
      <c r="AN170" t="str">
        <f t="shared" si="23"/>
        <v>No</v>
      </c>
      <c r="AO170" t="s">
        <v>136</v>
      </c>
      <c r="AP170" t="s">
        <v>137</v>
      </c>
      <c r="AQ170" t="s">
        <v>136</v>
      </c>
      <c r="AR170" t="s">
        <v>137</v>
      </c>
      <c r="AS170" t="s">
        <v>137</v>
      </c>
      <c r="AT170" t="s">
        <v>137</v>
      </c>
      <c r="AV170" t="s">
        <v>136</v>
      </c>
      <c r="BG170" t="s">
        <v>136</v>
      </c>
      <c r="BO170" t="s">
        <v>136</v>
      </c>
      <c r="BT170"/>
      <c r="CH170" t="s">
        <v>136</v>
      </c>
      <c r="CL170" t="s">
        <v>136</v>
      </c>
      <c r="CN170" t="s">
        <v>136</v>
      </c>
      <c r="CP170" t="s">
        <v>136</v>
      </c>
      <c r="CR170" t="s">
        <v>136</v>
      </c>
      <c r="CT170" t="s">
        <v>137</v>
      </c>
      <c r="CU170" t="s">
        <v>142</v>
      </c>
      <c r="CV170" t="s">
        <v>137</v>
      </c>
      <c r="CW170" t="s">
        <v>142</v>
      </c>
      <c r="CX170" t="s">
        <v>143</v>
      </c>
      <c r="CY170" t="s">
        <v>170</v>
      </c>
      <c r="CZ170" t="s">
        <v>231</v>
      </c>
      <c r="DA170">
        <v>50</v>
      </c>
      <c r="DB170" t="s">
        <v>136</v>
      </c>
      <c r="DC170" t="s">
        <v>136</v>
      </c>
      <c r="DE170" t="s">
        <v>157</v>
      </c>
      <c r="DI170" t="s">
        <v>136</v>
      </c>
      <c r="DQ170" t="s">
        <v>148</v>
      </c>
      <c r="DS170" t="s">
        <v>171</v>
      </c>
      <c r="DU170" t="s">
        <v>149</v>
      </c>
      <c r="DX170" t="s">
        <v>173</v>
      </c>
      <c r="EA170" t="s">
        <v>150</v>
      </c>
      <c r="ED170" t="s">
        <v>189</v>
      </c>
      <c r="EG170" t="s">
        <v>432</v>
      </c>
      <c r="EH170" t="s">
        <v>432</v>
      </c>
    </row>
    <row r="171" spans="1:138" x14ac:dyDescent="0.25">
      <c r="A171" t="s">
        <v>716</v>
      </c>
      <c r="C171" t="s">
        <v>683</v>
      </c>
      <c r="D171" t="s">
        <v>160</v>
      </c>
      <c r="F171" s="3" t="s">
        <v>134</v>
      </c>
      <c r="G171" s="3" t="s">
        <v>700</v>
      </c>
      <c r="H171" s="3" t="s">
        <v>395</v>
      </c>
      <c r="I171" s="3" t="s">
        <v>395</v>
      </c>
      <c r="K171">
        <v>20000</v>
      </c>
      <c r="L171">
        <v>4000</v>
      </c>
      <c r="O171">
        <v>100</v>
      </c>
      <c r="Y171">
        <v>100</v>
      </c>
      <c r="AA171" t="s">
        <v>136</v>
      </c>
      <c r="AH171" t="s">
        <v>137</v>
      </c>
      <c r="AI171" t="s">
        <v>138</v>
      </c>
      <c r="AK171" t="str">
        <f t="shared" si="20"/>
        <v>No</v>
      </c>
      <c r="AL171" t="str">
        <f t="shared" si="21"/>
        <v>No</v>
      </c>
      <c r="AM171" t="str">
        <f t="shared" si="22"/>
        <v>Yes</v>
      </c>
      <c r="AN171" t="str">
        <f t="shared" si="23"/>
        <v>No</v>
      </c>
      <c r="AO171" t="s">
        <v>137</v>
      </c>
      <c r="AP171" t="s">
        <v>137</v>
      </c>
      <c r="AQ171" t="s">
        <v>136</v>
      </c>
      <c r="AR171" t="s">
        <v>136</v>
      </c>
      <c r="AS171" t="s">
        <v>136</v>
      </c>
      <c r="AT171" t="s">
        <v>136</v>
      </c>
      <c r="AV171" t="s">
        <v>136</v>
      </c>
      <c r="BG171" t="s">
        <v>136</v>
      </c>
      <c r="BO171" t="s">
        <v>136</v>
      </c>
      <c r="BT171"/>
      <c r="CH171" t="s">
        <v>136</v>
      </c>
      <c r="CL171" t="s">
        <v>136</v>
      </c>
      <c r="CN171" t="s">
        <v>136</v>
      </c>
      <c r="CP171" t="s">
        <v>136</v>
      </c>
      <c r="CR171" t="s">
        <v>136</v>
      </c>
      <c r="CT171" t="s">
        <v>137</v>
      </c>
      <c r="CU171" t="s">
        <v>142</v>
      </c>
      <c r="CV171" t="s">
        <v>137</v>
      </c>
      <c r="CW171" t="s">
        <v>142</v>
      </c>
      <c r="CX171" t="s">
        <v>92</v>
      </c>
      <c r="CY171" t="s">
        <v>170</v>
      </c>
      <c r="CZ171" t="s">
        <v>145</v>
      </c>
      <c r="DA171">
        <v>100</v>
      </c>
      <c r="DB171" t="s">
        <v>136</v>
      </c>
      <c r="DC171" t="s">
        <v>136</v>
      </c>
      <c r="DE171" t="s">
        <v>136</v>
      </c>
      <c r="DI171" t="s">
        <v>136</v>
      </c>
      <c r="DQ171" t="s">
        <v>149</v>
      </c>
      <c r="DS171" t="s">
        <v>147</v>
      </c>
      <c r="DU171" t="s">
        <v>171</v>
      </c>
      <c r="DX171" t="s">
        <v>173</v>
      </c>
      <c r="EA171" t="s">
        <v>150</v>
      </c>
      <c r="ED171" t="s">
        <v>151</v>
      </c>
      <c r="EG171" t="s">
        <v>510</v>
      </c>
      <c r="EH171" t="s">
        <v>510</v>
      </c>
    </row>
    <row r="172" spans="1:138" x14ac:dyDescent="0.25">
      <c r="A172" t="s">
        <v>716</v>
      </c>
      <c r="C172" t="s">
        <v>683</v>
      </c>
      <c r="D172" t="s">
        <v>160</v>
      </c>
      <c r="F172" s="3" t="s">
        <v>134</v>
      </c>
      <c r="G172" s="3" t="s">
        <v>700</v>
      </c>
      <c r="H172" s="3" t="s">
        <v>395</v>
      </c>
      <c r="I172" s="3" t="s">
        <v>395</v>
      </c>
      <c r="K172">
        <v>12000</v>
      </c>
      <c r="L172">
        <v>3000</v>
      </c>
      <c r="O172">
        <v>100</v>
      </c>
      <c r="Y172">
        <v>100</v>
      </c>
      <c r="AA172" t="s">
        <v>136</v>
      </c>
      <c r="AH172" t="s">
        <v>137</v>
      </c>
      <c r="AI172" t="s">
        <v>138</v>
      </c>
      <c r="AK172" t="str">
        <f t="shared" si="20"/>
        <v>No</v>
      </c>
      <c r="AL172" t="str">
        <f t="shared" si="21"/>
        <v>No</v>
      </c>
      <c r="AM172" t="str">
        <f t="shared" si="22"/>
        <v>Yes</v>
      </c>
      <c r="AN172" t="str">
        <f t="shared" si="23"/>
        <v>No</v>
      </c>
      <c r="AO172" t="s">
        <v>136</v>
      </c>
      <c r="AP172" t="s">
        <v>137</v>
      </c>
      <c r="AQ172" t="s">
        <v>136</v>
      </c>
      <c r="AR172" t="s">
        <v>136</v>
      </c>
      <c r="AS172" t="s">
        <v>136</v>
      </c>
      <c r="AT172" t="s">
        <v>136</v>
      </c>
      <c r="AV172" t="s">
        <v>136</v>
      </c>
      <c r="BG172" t="s">
        <v>136</v>
      </c>
      <c r="BO172" t="s">
        <v>136</v>
      </c>
      <c r="BT172"/>
      <c r="CH172" t="s">
        <v>136</v>
      </c>
      <c r="CL172" t="s">
        <v>136</v>
      </c>
      <c r="CN172" t="s">
        <v>136</v>
      </c>
      <c r="CP172" t="s">
        <v>136</v>
      </c>
      <c r="CR172" t="s">
        <v>136</v>
      </c>
      <c r="CT172" t="s">
        <v>137</v>
      </c>
      <c r="CU172" t="s">
        <v>142</v>
      </c>
      <c r="CV172" t="s">
        <v>137</v>
      </c>
      <c r="CW172" t="s">
        <v>142</v>
      </c>
      <c r="CX172" t="s">
        <v>170</v>
      </c>
      <c r="CY172" t="s">
        <v>254</v>
      </c>
      <c r="CZ172" t="s">
        <v>145</v>
      </c>
      <c r="DA172">
        <v>100</v>
      </c>
      <c r="DB172" t="s">
        <v>136</v>
      </c>
      <c r="DC172" t="s">
        <v>136</v>
      </c>
      <c r="DE172" t="s">
        <v>136</v>
      </c>
      <c r="DI172" t="s">
        <v>136</v>
      </c>
      <c r="DQ172" t="s">
        <v>147</v>
      </c>
      <c r="DS172" t="s">
        <v>147</v>
      </c>
      <c r="DU172" t="s">
        <v>171</v>
      </c>
      <c r="DX172" t="s">
        <v>173</v>
      </c>
      <c r="EA172" t="s">
        <v>175</v>
      </c>
      <c r="ED172" t="s">
        <v>150</v>
      </c>
      <c r="EG172" t="s">
        <v>509</v>
      </c>
      <c r="EH172" t="s">
        <v>509</v>
      </c>
    </row>
    <row r="173" spans="1:138" x14ac:dyDescent="0.25">
      <c r="A173" t="s">
        <v>716</v>
      </c>
      <c r="C173" t="s">
        <v>683</v>
      </c>
      <c r="D173" t="s">
        <v>160</v>
      </c>
      <c r="F173" s="3" t="s">
        <v>134</v>
      </c>
      <c r="G173" s="3" t="s">
        <v>700</v>
      </c>
      <c r="H173" s="3" t="s">
        <v>395</v>
      </c>
      <c r="I173" s="3" t="s">
        <v>395</v>
      </c>
      <c r="K173">
        <v>15000</v>
      </c>
      <c r="L173">
        <v>0</v>
      </c>
      <c r="Y173">
        <v>0</v>
      </c>
      <c r="AA173" t="s">
        <v>136</v>
      </c>
      <c r="AH173" t="s">
        <v>137</v>
      </c>
      <c r="AI173" t="s">
        <v>138</v>
      </c>
      <c r="AK173" t="str">
        <f t="shared" si="20"/>
        <v>No</v>
      </c>
      <c r="AL173" t="str">
        <f t="shared" si="21"/>
        <v>No</v>
      </c>
      <c r="AM173" t="str">
        <f t="shared" si="22"/>
        <v>Yes</v>
      </c>
      <c r="AN173" t="str">
        <f t="shared" si="23"/>
        <v>No</v>
      </c>
      <c r="AO173" t="s">
        <v>136</v>
      </c>
      <c r="AP173" t="s">
        <v>137</v>
      </c>
      <c r="AQ173" t="s">
        <v>136</v>
      </c>
      <c r="AR173" t="s">
        <v>136</v>
      </c>
      <c r="AS173" t="s">
        <v>136</v>
      </c>
      <c r="AT173" t="s">
        <v>136</v>
      </c>
      <c r="AV173" t="s">
        <v>136</v>
      </c>
      <c r="BG173" t="s">
        <v>136</v>
      </c>
      <c r="BO173" t="s">
        <v>136</v>
      </c>
      <c r="BT173"/>
      <c r="CH173" t="s">
        <v>136</v>
      </c>
      <c r="CL173" t="s">
        <v>136</v>
      </c>
      <c r="CN173" t="s">
        <v>136</v>
      </c>
      <c r="CP173" t="s">
        <v>136</v>
      </c>
      <c r="CR173" t="s">
        <v>136</v>
      </c>
      <c r="CT173" t="s">
        <v>137</v>
      </c>
      <c r="CU173" t="s">
        <v>142</v>
      </c>
      <c r="CV173" t="s">
        <v>137</v>
      </c>
      <c r="CW173" t="s">
        <v>142</v>
      </c>
      <c r="CX173" t="s">
        <v>92</v>
      </c>
      <c r="CY173" t="s">
        <v>170</v>
      </c>
      <c r="CZ173" t="s">
        <v>145</v>
      </c>
      <c r="DA173">
        <v>100</v>
      </c>
      <c r="DB173" t="s">
        <v>136</v>
      </c>
      <c r="DC173" t="s">
        <v>136</v>
      </c>
      <c r="DE173" t="s">
        <v>136</v>
      </c>
      <c r="DI173" t="s">
        <v>136</v>
      </c>
      <c r="DQ173" t="s">
        <v>92</v>
      </c>
      <c r="DS173" t="s">
        <v>172</v>
      </c>
      <c r="DU173" t="s">
        <v>221</v>
      </c>
      <c r="DX173" t="s">
        <v>173</v>
      </c>
      <c r="EA173" t="s">
        <v>150</v>
      </c>
      <c r="ED173" t="s">
        <v>175</v>
      </c>
      <c r="EG173" t="s">
        <v>511</v>
      </c>
      <c r="EH173" t="s">
        <v>511</v>
      </c>
    </row>
    <row r="174" spans="1:138" x14ac:dyDescent="0.25">
      <c r="A174" t="s">
        <v>716</v>
      </c>
      <c r="C174" t="s">
        <v>683</v>
      </c>
      <c r="D174" t="s">
        <v>223</v>
      </c>
      <c r="F174" s="3" t="s">
        <v>134</v>
      </c>
      <c r="G174" s="3" t="s">
        <v>700</v>
      </c>
      <c r="H174" s="3" t="s">
        <v>395</v>
      </c>
      <c r="I174" s="3" t="s">
        <v>395</v>
      </c>
      <c r="K174">
        <v>50000</v>
      </c>
      <c r="L174">
        <v>20000</v>
      </c>
      <c r="N174">
        <v>20</v>
      </c>
      <c r="O174">
        <v>20</v>
      </c>
      <c r="S174">
        <v>20</v>
      </c>
      <c r="U174">
        <v>20</v>
      </c>
      <c r="V174">
        <v>20</v>
      </c>
      <c r="Y174">
        <v>100</v>
      </c>
      <c r="AA174" t="s">
        <v>136</v>
      </c>
      <c r="AH174" t="s">
        <v>137</v>
      </c>
      <c r="AI174" t="s">
        <v>155</v>
      </c>
      <c r="AK174" t="str">
        <f t="shared" si="20"/>
        <v>Yes</v>
      </c>
      <c r="AL174" t="str">
        <f t="shared" si="21"/>
        <v>No</v>
      </c>
      <c r="AM174" t="str">
        <f t="shared" si="22"/>
        <v>Yes</v>
      </c>
      <c r="AN174" t="str">
        <f t="shared" si="23"/>
        <v>No</v>
      </c>
      <c r="AO174" t="s">
        <v>136</v>
      </c>
      <c r="AP174" t="s">
        <v>137</v>
      </c>
      <c r="AQ174" t="s">
        <v>137</v>
      </c>
      <c r="AR174" t="s">
        <v>137</v>
      </c>
      <c r="AS174" t="s">
        <v>137</v>
      </c>
      <c r="AT174" t="s">
        <v>137</v>
      </c>
      <c r="AV174" t="s">
        <v>157</v>
      </c>
      <c r="BG174" t="s">
        <v>157</v>
      </c>
      <c r="BO174" t="s">
        <v>136</v>
      </c>
      <c r="BT174"/>
      <c r="CH174" t="s">
        <v>136</v>
      </c>
      <c r="CL174" t="s">
        <v>136</v>
      </c>
      <c r="CN174" t="s">
        <v>136</v>
      </c>
      <c r="CP174" t="s">
        <v>136</v>
      </c>
      <c r="CR174" t="s">
        <v>136</v>
      </c>
      <c r="CT174" t="s">
        <v>137</v>
      </c>
      <c r="CU174" t="s">
        <v>142</v>
      </c>
      <c r="CV174" t="s">
        <v>137</v>
      </c>
      <c r="CW174" t="s">
        <v>142</v>
      </c>
      <c r="CX174" t="s">
        <v>143</v>
      </c>
      <c r="CY174" t="s">
        <v>170</v>
      </c>
      <c r="CZ174" t="s">
        <v>231</v>
      </c>
      <c r="DA174">
        <v>50</v>
      </c>
      <c r="DB174" t="s">
        <v>157</v>
      </c>
      <c r="DC174" t="s">
        <v>157</v>
      </c>
      <c r="DE174" t="s">
        <v>136</v>
      </c>
      <c r="DI174" t="s">
        <v>136</v>
      </c>
      <c r="DQ174" t="s">
        <v>171</v>
      </c>
      <c r="DS174" t="s">
        <v>148</v>
      </c>
      <c r="DU174" t="s">
        <v>149</v>
      </c>
      <c r="DX174" t="s">
        <v>173</v>
      </c>
      <c r="EA174" t="s">
        <v>152</v>
      </c>
      <c r="ED174" t="s">
        <v>259</v>
      </c>
      <c r="EG174" t="s">
        <v>396</v>
      </c>
      <c r="EH174" t="s">
        <v>396</v>
      </c>
    </row>
    <row r="175" spans="1:138" x14ac:dyDescent="0.25">
      <c r="A175" t="s">
        <v>716</v>
      </c>
      <c r="C175" t="s">
        <v>683</v>
      </c>
      <c r="D175" t="s">
        <v>133</v>
      </c>
      <c r="F175" s="3" t="s">
        <v>208</v>
      </c>
      <c r="G175" s="3" t="s">
        <v>690</v>
      </c>
      <c r="H175" s="3" t="s">
        <v>460</v>
      </c>
      <c r="I175" s="3" t="s">
        <v>472</v>
      </c>
      <c r="K175">
        <v>6000</v>
      </c>
      <c r="L175">
        <v>8000</v>
      </c>
      <c r="N175">
        <v>30</v>
      </c>
      <c r="O175">
        <v>0</v>
      </c>
      <c r="P175" s="8">
        <v>0</v>
      </c>
      <c r="Q175">
        <v>30</v>
      </c>
      <c r="R175" s="8">
        <v>0</v>
      </c>
      <c r="S175">
        <v>0</v>
      </c>
      <c r="T175">
        <v>0</v>
      </c>
      <c r="U175">
        <v>0</v>
      </c>
      <c r="V175">
        <v>40</v>
      </c>
      <c r="Y175">
        <v>100</v>
      </c>
      <c r="AA175" t="s">
        <v>136</v>
      </c>
      <c r="AH175" t="s">
        <v>136</v>
      </c>
      <c r="AK175" t="str">
        <f t="shared" si="20"/>
        <v>No</v>
      </c>
      <c r="AL175" t="str">
        <f t="shared" si="21"/>
        <v>No</v>
      </c>
      <c r="AM175" t="str">
        <f t="shared" si="22"/>
        <v>No</v>
      </c>
      <c r="AN175" t="str">
        <f t="shared" si="23"/>
        <v>No</v>
      </c>
      <c r="AO175"/>
      <c r="AP175"/>
      <c r="AQ175" t="s">
        <v>137</v>
      </c>
      <c r="AR175" t="s">
        <v>137</v>
      </c>
      <c r="AS175" t="s">
        <v>137</v>
      </c>
      <c r="AT175" t="s">
        <v>137</v>
      </c>
      <c r="AV175" t="s">
        <v>136</v>
      </c>
      <c r="BG175" t="s">
        <v>136</v>
      </c>
      <c r="BO175" t="s">
        <v>136</v>
      </c>
      <c r="BT175"/>
      <c r="CH175" t="s">
        <v>136</v>
      </c>
      <c r="CL175" t="s">
        <v>137</v>
      </c>
      <c r="CM175" t="s">
        <v>142</v>
      </c>
      <c r="CN175" t="s">
        <v>136</v>
      </c>
      <c r="CP175" t="s">
        <v>136</v>
      </c>
      <c r="CR175" t="s">
        <v>136</v>
      </c>
      <c r="CT175" t="s">
        <v>137</v>
      </c>
      <c r="CU175" t="s">
        <v>142</v>
      </c>
      <c r="CV175" t="s">
        <v>141</v>
      </c>
      <c r="CW175" t="s">
        <v>142</v>
      </c>
      <c r="DB175" t="s">
        <v>137</v>
      </c>
      <c r="DC175" t="s">
        <v>157</v>
      </c>
      <c r="DE175" t="s">
        <v>136</v>
      </c>
      <c r="DI175" t="s">
        <v>136</v>
      </c>
      <c r="DQ175" t="s">
        <v>149</v>
      </c>
      <c r="DS175" t="s">
        <v>147</v>
      </c>
      <c r="DU175" t="s">
        <v>92</v>
      </c>
      <c r="DX175" t="s">
        <v>150</v>
      </c>
      <c r="EA175" t="s">
        <v>158</v>
      </c>
      <c r="ED175" t="s">
        <v>148</v>
      </c>
      <c r="EG175" t="s">
        <v>473</v>
      </c>
      <c r="EH175" t="s">
        <v>473</v>
      </c>
    </row>
    <row r="176" spans="1:138" x14ac:dyDescent="0.25">
      <c r="A176" t="s">
        <v>716</v>
      </c>
      <c r="C176" s="2">
        <v>42057</v>
      </c>
      <c r="D176" t="s">
        <v>526</v>
      </c>
      <c r="F176" s="3" t="s">
        <v>514</v>
      </c>
      <c r="G176" s="3" t="s">
        <v>572</v>
      </c>
      <c r="H176" s="3" t="s">
        <v>589</v>
      </c>
      <c r="I176" s="8" t="s">
        <v>589</v>
      </c>
      <c r="K176" s="3">
        <v>27000</v>
      </c>
      <c r="L176" s="3">
        <v>15000</v>
      </c>
      <c r="N176">
        <v>0</v>
      </c>
      <c r="O176">
        <v>50</v>
      </c>
      <c r="P176" s="8">
        <v>0</v>
      </c>
      <c r="Q176">
        <v>25</v>
      </c>
      <c r="R176" s="8">
        <v>0</v>
      </c>
      <c r="S176">
        <v>25</v>
      </c>
      <c r="T176">
        <v>0</v>
      </c>
      <c r="U176">
        <v>0</v>
      </c>
      <c r="V176">
        <v>0</v>
      </c>
      <c r="W176">
        <v>0</v>
      </c>
      <c r="Y176">
        <v>100</v>
      </c>
      <c r="AA176" t="s">
        <v>136</v>
      </c>
      <c r="AH176" t="s">
        <v>137</v>
      </c>
      <c r="AI176" t="s">
        <v>138</v>
      </c>
      <c r="AK176" t="str">
        <f t="shared" si="20"/>
        <v>No</v>
      </c>
      <c r="AL176" t="str">
        <f t="shared" si="21"/>
        <v>No</v>
      </c>
      <c r="AM176" t="str">
        <f t="shared" si="22"/>
        <v>Yes</v>
      </c>
      <c r="AN176" t="str">
        <f t="shared" si="23"/>
        <v>No</v>
      </c>
      <c r="AO176" s="10" t="s">
        <v>136</v>
      </c>
      <c r="AP176" s="10" t="s">
        <v>136</v>
      </c>
      <c r="AQ176" t="s">
        <v>137</v>
      </c>
      <c r="AR176" t="s">
        <v>136</v>
      </c>
      <c r="AS176" t="s">
        <v>136</v>
      </c>
      <c r="AT176" t="s">
        <v>136</v>
      </c>
      <c r="AV176" t="s">
        <v>136</v>
      </c>
      <c r="BG176" t="s">
        <v>136</v>
      </c>
      <c r="BO176" t="s">
        <v>137</v>
      </c>
      <c r="BP176">
        <v>70</v>
      </c>
      <c r="BQ176">
        <v>10</v>
      </c>
      <c r="BR176">
        <v>0</v>
      </c>
      <c r="BS176">
        <v>10</v>
      </c>
      <c r="BT176" s="10">
        <v>10</v>
      </c>
      <c r="BU176">
        <v>0</v>
      </c>
      <c r="BV176">
        <v>0</v>
      </c>
      <c r="BW176">
        <v>0</v>
      </c>
      <c r="BZ176" t="s">
        <v>590</v>
      </c>
      <c r="CA176" t="s">
        <v>136</v>
      </c>
      <c r="CB176" t="s">
        <v>591</v>
      </c>
      <c r="CD176" t="s">
        <v>592</v>
      </c>
      <c r="CH176" t="s">
        <v>137</v>
      </c>
      <c r="CI176" s="3">
        <v>50</v>
      </c>
      <c r="CL176" t="s">
        <v>141</v>
      </c>
      <c r="CM176" t="s">
        <v>142</v>
      </c>
      <c r="CN176" t="s">
        <v>136</v>
      </c>
      <c r="CP176" t="s">
        <v>136</v>
      </c>
      <c r="CR176" t="s">
        <v>141</v>
      </c>
      <c r="CS176" t="s">
        <v>142</v>
      </c>
      <c r="CT176" t="s">
        <v>137</v>
      </c>
      <c r="CU176" t="s">
        <v>142</v>
      </c>
      <c r="CV176" t="s">
        <v>137</v>
      </c>
      <c r="CW176" t="s">
        <v>142</v>
      </c>
      <c r="CX176" t="s">
        <v>170</v>
      </c>
      <c r="CY176" t="s">
        <v>143</v>
      </c>
      <c r="CZ176" t="s">
        <v>186</v>
      </c>
      <c r="DA176">
        <v>75</v>
      </c>
      <c r="DB176" t="s">
        <v>136</v>
      </c>
      <c r="DC176" t="s">
        <v>136</v>
      </c>
      <c r="DE176" t="s">
        <v>136</v>
      </c>
      <c r="DI176" t="s">
        <v>137</v>
      </c>
      <c r="DJ176" t="s">
        <v>528</v>
      </c>
      <c r="DK176" t="s">
        <v>240</v>
      </c>
      <c r="DM176" t="s">
        <v>173</v>
      </c>
      <c r="DQ176" t="s">
        <v>148</v>
      </c>
      <c r="DS176" t="s">
        <v>172</v>
      </c>
      <c r="DU176" t="s">
        <v>149</v>
      </c>
      <c r="DX176" t="s">
        <v>175</v>
      </c>
      <c r="EA176" t="s">
        <v>173</v>
      </c>
      <c r="ED176" t="s">
        <v>152</v>
      </c>
      <c r="EG176" t="s">
        <v>593</v>
      </c>
      <c r="EH176" t="s">
        <v>593</v>
      </c>
    </row>
    <row r="177" spans="1:138" x14ac:dyDescent="0.25">
      <c r="A177" t="s">
        <v>716</v>
      </c>
      <c r="C177" t="s">
        <v>683</v>
      </c>
      <c r="D177" t="s">
        <v>223</v>
      </c>
      <c r="F177" s="3" t="s">
        <v>161</v>
      </c>
      <c r="G177" s="3" t="s">
        <v>161</v>
      </c>
      <c r="H177" s="3" t="s">
        <v>328</v>
      </c>
      <c r="I177" s="3" t="s">
        <v>339</v>
      </c>
      <c r="K177">
        <v>20000</v>
      </c>
      <c r="L177">
        <v>5000</v>
      </c>
      <c r="N177">
        <v>10</v>
      </c>
      <c r="O177">
        <v>20</v>
      </c>
      <c r="U177">
        <v>20</v>
      </c>
      <c r="V177">
        <v>50</v>
      </c>
      <c r="Y177">
        <v>100</v>
      </c>
      <c r="AA177" t="s">
        <v>136</v>
      </c>
      <c r="AH177" t="s">
        <v>137</v>
      </c>
      <c r="AI177" t="s">
        <v>138</v>
      </c>
      <c r="AK177" t="str">
        <f t="shared" si="20"/>
        <v>No</v>
      </c>
      <c r="AL177" t="str">
        <f t="shared" si="21"/>
        <v>No</v>
      </c>
      <c r="AM177" t="str">
        <f t="shared" si="22"/>
        <v>Yes</v>
      </c>
      <c r="AN177" t="str">
        <f t="shared" si="23"/>
        <v>No</v>
      </c>
      <c r="AO177" t="s">
        <v>137</v>
      </c>
      <c r="AP177" t="s">
        <v>137</v>
      </c>
      <c r="AQ177" t="s">
        <v>136</v>
      </c>
      <c r="AR177" t="s">
        <v>136</v>
      </c>
      <c r="AS177" t="s">
        <v>137</v>
      </c>
      <c r="AT177" t="s">
        <v>137</v>
      </c>
      <c r="AV177" t="s">
        <v>136</v>
      </c>
      <c r="BG177" t="s">
        <v>136</v>
      </c>
      <c r="BO177" t="s">
        <v>136</v>
      </c>
      <c r="BT177"/>
      <c r="CH177" t="s">
        <v>136</v>
      </c>
      <c r="CL177" t="s">
        <v>136</v>
      </c>
      <c r="CN177" t="s">
        <v>136</v>
      </c>
      <c r="CP177" t="s">
        <v>136</v>
      </c>
      <c r="CR177" t="s">
        <v>136</v>
      </c>
      <c r="CT177" t="s">
        <v>137</v>
      </c>
      <c r="CU177" t="s">
        <v>142</v>
      </c>
      <c r="CV177" t="s">
        <v>137</v>
      </c>
      <c r="CW177" t="s">
        <v>142</v>
      </c>
      <c r="CX177" t="s">
        <v>143</v>
      </c>
      <c r="CY177" t="s">
        <v>170</v>
      </c>
      <c r="CZ177" t="s">
        <v>231</v>
      </c>
      <c r="DA177">
        <v>75</v>
      </c>
      <c r="DB177" t="s">
        <v>157</v>
      </c>
      <c r="DC177" t="s">
        <v>157</v>
      </c>
      <c r="DE177" t="s">
        <v>136</v>
      </c>
      <c r="DI177" t="s">
        <v>136</v>
      </c>
      <c r="DQ177" t="s">
        <v>148</v>
      </c>
      <c r="DS177" t="s">
        <v>92</v>
      </c>
      <c r="DU177" t="s">
        <v>171</v>
      </c>
      <c r="DX177" t="s">
        <v>173</v>
      </c>
      <c r="EA177" t="s">
        <v>175</v>
      </c>
      <c r="ED177" t="s">
        <v>152</v>
      </c>
      <c r="EG177" t="s">
        <v>340</v>
      </c>
      <c r="EH177" t="s">
        <v>340</v>
      </c>
    </row>
    <row r="178" spans="1:138" x14ac:dyDescent="0.25">
      <c r="A178" t="s">
        <v>716</v>
      </c>
      <c r="C178" s="2">
        <v>42057</v>
      </c>
      <c r="D178" t="s">
        <v>541</v>
      </c>
      <c r="F178" s="3" t="s">
        <v>600</v>
      </c>
      <c r="G178" s="3" t="s">
        <v>600</v>
      </c>
      <c r="H178" s="3" t="s">
        <v>605</v>
      </c>
      <c r="I178" s="3" t="s">
        <v>611</v>
      </c>
      <c r="K178" s="3">
        <v>2500</v>
      </c>
      <c r="L178" s="3">
        <v>850</v>
      </c>
      <c r="N178">
        <v>15</v>
      </c>
      <c r="O178">
        <v>15</v>
      </c>
      <c r="P178" s="8">
        <v>0</v>
      </c>
      <c r="Q178">
        <v>5</v>
      </c>
      <c r="R178" s="8">
        <v>0</v>
      </c>
      <c r="S178">
        <v>30</v>
      </c>
      <c r="T178">
        <v>15</v>
      </c>
      <c r="U178">
        <v>10</v>
      </c>
      <c r="V178">
        <v>10</v>
      </c>
      <c r="W178">
        <v>0</v>
      </c>
      <c r="Y178">
        <v>100</v>
      </c>
      <c r="AA178" t="s">
        <v>136</v>
      </c>
      <c r="AH178" t="s">
        <v>137</v>
      </c>
      <c r="AI178" t="s">
        <v>138</v>
      </c>
      <c r="AK178" t="str">
        <f t="shared" si="20"/>
        <v>No</v>
      </c>
      <c r="AL178" t="str">
        <f t="shared" si="21"/>
        <v>No</v>
      </c>
      <c r="AM178" t="str">
        <f t="shared" si="22"/>
        <v>Yes</v>
      </c>
      <c r="AN178" t="str">
        <f t="shared" si="23"/>
        <v>No</v>
      </c>
      <c r="AO178" s="10" t="s">
        <v>136</v>
      </c>
      <c r="AP178" s="10" t="s">
        <v>136</v>
      </c>
      <c r="AQ178" t="s">
        <v>137</v>
      </c>
      <c r="AR178" t="s">
        <v>136</v>
      </c>
      <c r="AS178" t="s">
        <v>136</v>
      </c>
      <c r="AT178" t="s">
        <v>137</v>
      </c>
      <c r="AV178" t="s">
        <v>136</v>
      </c>
      <c r="BG178" t="s">
        <v>136</v>
      </c>
      <c r="BO178" t="s">
        <v>136</v>
      </c>
      <c r="BT178"/>
      <c r="CH178" t="s">
        <v>136</v>
      </c>
      <c r="CI178" s="3"/>
      <c r="CL178" t="s">
        <v>136</v>
      </c>
      <c r="CN178" t="s">
        <v>136</v>
      </c>
      <c r="CP178" t="s">
        <v>136</v>
      </c>
      <c r="CR178" t="s">
        <v>136</v>
      </c>
      <c r="CT178" t="s">
        <v>137</v>
      </c>
      <c r="CU178" t="s">
        <v>142</v>
      </c>
      <c r="CV178" t="s">
        <v>136</v>
      </c>
      <c r="DB178" t="s">
        <v>137</v>
      </c>
      <c r="DC178" t="s">
        <v>136</v>
      </c>
      <c r="DE178" t="s">
        <v>136</v>
      </c>
      <c r="DI178" t="s">
        <v>136</v>
      </c>
      <c r="DQ178" t="s">
        <v>148</v>
      </c>
      <c r="DS178" t="s">
        <v>149</v>
      </c>
      <c r="DU178" t="s">
        <v>172</v>
      </c>
      <c r="DX178" t="s">
        <v>173</v>
      </c>
      <c r="EA178" t="s">
        <v>151</v>
      </c>
      <c r="ED178" t="s">
        <v>174</v>
      </c>
      <c r="EG178" t="s">
        <v>612</v>
      </c>
      <c r="EH178" t="s">
        <v>612</v>
      </c>
    </row>
    <row r="179" spans="1:138" x14ac:dyDescent="0.25">
      <c r="A179" t="s">
        <v>716</v>
      </c>
      <c r="B179" s="4"/>
      <c r="C179" s="6">
        <v>42058</v>
      </c>
      <c r="D179" s="4" t="s">
        <v>544</v>
      </c>
      <c r="E179" s="4"/>
      <c r="F179" s="5" t="s">
        <v>514</v>
      </c>
      <c r="G179" s="5" t="s">
        <v>572</v>
      </c>
      <c r="H179" s="3" t="s">
        <v>679</v>
      </c>
      <c r="I179" s="3" t="s">
        <v>680</v>
      </c>
      <c r="J179" s="4"/>
      <c r="K179" s="5">
        <v>35000</v>
      </c>
      <c r="L179" s="5">
        <v>17000</v>
      </c>
      <c r="M179" s="4"/>
      <c r="N179" s="4">
        <v>20</v>
      </c>
      <c r="O179" s="4">
        <v>20</v>
      </c>
      <c r="P179" s="14">
        <v>0</v>
      </c>
      <c r="Q179" s="4">
        <v>10</v>
      </c>
      <c r="R179" s="14">
        <v>0</v>
      </c>
      <c r="S179" s="4">
        <v>0</v>
      </c>
      <c r="T179" s="4">
        <v>0</v>
      </c>
      <c r="U179" s="4">
        <v>20</v>
      </c>
      <c r="V179" s="4">
        <v>30</v>
      </c>
      <c r="W179" s="4">
        <v>0</v>
      </c>
      <c r="X179" s="4"/>
      <c r="Y179" s="4">
        <v>100</v>
      </c>
      <c r="Z179" s="4"/>
      <c r="AA179" s="4" t="s">
        <v>136</v>
      </c>
      <c r="AB179" s="4"/>
      <c r="AC179" s="4"/>
      <c r="AD179" s="4"/>
      <c r="AE179" s="4"/>
      <c r="AF179" s="4"/>
      <c r="AG179" s="4"/>
      <c r="AH179" s="4" t="s">
        <v>136</v>
      </c>
      <c r="AI179" s="4"/>
      <c r="AJ179" s="4"/>
      <c r="AK179" t="str">
        <f t="shared" si="20"/>
        <v>No</v>
      </c>
      <c r="AL179" t="str">
        <f t="shared" si="21"/>
        <v>No</v>
      </c>
      <c r="AM179" t="str">
        <f t="shared" si="22"/>
        <v>No</v>
      </c>
      <c r="AN179" t="str">
        <f t="shared" si="23"/>
        <v>No</v>
      </c>
      <c r="AO179" s="4"/>
      <c r="AP179" s="4"/>
      <c r="AQ179" s="4" t="s">
        <v>136</v>
      </c>
      <c r="AR179" s="4" t="s">
        <v>136</v>
      </c>
      <c r="AS179" s="4" t="s">
        <v>137</v>
      </c>
      <c r="AT179" s="4" t="s">
        <v>137</v>
      </c>
      <c r="AU179" s="4"/>
      <c r="AV179" s="4" t="s">
        <v>136</v>
      </c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 t="s">
        <v>136</v>
      </c>
      <c r="BH179" s="4"/>
      <c r="BI179" s="4"/>
      <c r="BJ179" s="4"/>
      <c r="BK179" s="4"/>
      <c r="BL179" s="4"/>
      <c r="BM179" s="4"/>
      <c r="BN179" s="4"/>
      <c r="BO179" s="4" t="s">
        <v>136</v>
      </c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 t="s">
        <v>136</v>
      </c>
      <c r="CI179" s="5"/>
      <c r="CJ179" s="4"/>
      <c r="CK179" s="4"/>
      <c r="CL179" s="4" t="s">
        <v>137</v>
      </c>
      <c r="CM179" s="4" t="s">
        <v>142</v>
      </c>
      <c r="CN179" s="4" t="s">
        <v>136</v>
      </c>
      <c r="CO179" s="4"/>
      <c r="CP179" s="4" t="s">
        <v>136</v>
      </c>
      <c r="CQ179" s="4"/>
      <c r="CR179" s="4" t="s">
        <v>136</v>
      </c>
      <c r="CS179" s="4"/>
      <c r="CT179" s="4" t="s">
        <v>137</v>
      </c>
      <c r="CU179" s="4" t="s">
        <v>142</v>
      </c>
      <c r="CV179" s="4" t="s">
        <v>137</v>
      </c>
      <c r="CW179" s="4" t="s">
        <v>198</v>
      </c>
      <c r="CX179" s="4" t="s">
        <v>585</v>
      </c>
      <c r="CY179" s="4" t="s">
        <v>546</v>
      </c>
      <c r="CZ179" s="4"/>
      <c r="DA179" s="4">
        <v>25</v>
      </c>
      <c r="DB179" s="4" t="s">
        <v>137</v>
      </c>
      <c r="DC179" s="4" t="s">
        <v>137</v>
      </c>
      <c r="DD179" s="4"/>
      <c r="DE179" s="4" t="s">
        <v>136</v>
      </c>
      <c r="DF179" s="4"/>
      <c r="DG179" s="4"/>
      <c r="DH179" s="4"/>
      <c r="DI179" s="4" t="s">
        <v>137</v>
      </c>
      <c r="DJ179" s="4" t="s">
        <v>548</v>
      </c>
      <c r="DK179" s="4"/>
      <c r="DL179" s="4"/>
      <c r="DM179" s="4" t="s">
        <v>173</v>
      </c>
      <c r="DN179" s="4"/>
      <c r="DO179" s="4"/>
      <c r="DP179" s="4"/>
      <c r="DQ179" s="4" t="s">
        <v>148</v>
      </c>
      <c r="DR179" s="4"/>
      <c r="DS179" s="4" t="s">
        <v>172</v>
      </c>
      <c r="DT179" s="4"/>
      <c r="DU179" s="4" t="s">
        <v>92</v>
      </c>
      <c r="DV179" s="4"/>
      <c r="DW179" s="4"/>
      <c r="DX179" s="4" t="s">
        <v>173</v>
      </c>
      <c r="DY179" s="4"/>
      <c r="DZ179" s="4"/>
      <c r="EA179" s="4" t="s">
        <v>151</v>
      </c>
      <c r="EB179" s="4"/>
      <c r="EC179" s="4"/>
      <c r="ED179" s="4" t="s">
        <v>259</v>
      </c>
      <c r="EE179" s="4"/>
      <c r="EF179" s="4"/>
      <c r="EG179" s="4" t="s">
        <v>586</v>
      </c>
      <c r="EH179" s="4" t="s">
        <v>586</v>
      </c>
    </row>
    <row r="180" spans="1:138" x14ac:dyDescent="0.25">
      <c r="A180" t="s">
        <v>716</v>
      </c>
      <c r="C180" t="s">
        <v>683</v>
      </c>
      <c r="D180" t="s">
        <v>223</v>
      </c>
      <c r="F180" s="3" t="s">
        <v>208</v>
      </c>
      <c r="G180" s="3" t="s">
        <v>685</v>
      </c>
      <c r="H180" s="3" t="s">
        <v>257</v>
      </c>
      <c r="I180" s="3" t="s">
        <v>261</v>
      </c>
      <c r="K180">
        <v>5000</v>
      </c>
      <c r="L180">
        <v>2000</v>
      </c>
      <c r="N180">
        <v>20</v>
      </c>
      <c r="S180">
        <v>80</v>
      </c>
      <c r="Y180">
        <v>100</v>
      </c>
      <c r="AA180" t="s">
        <v>136</v>
      </c>
      <c r="AH180" t="s">
        <v>137</v>
      </c>
      <c r="AI180" t="s">
        <v>138</v>
      </c>
      <c r="AK180" t="str">
        <f t="shared" si="20"/>
        <v>No</v>
      </c>
      <c r="AL180" t="str">
        <f t="shared" si="21"/>
        <v>No</v>
      </c>
      <c r="AM180" t="str">
        <f t="shared" si="22"/>
        <v>Yes</v>
      </c>
      <c r="AN180" t="str">
        <f t="shared" si="23"/>
        <v>No</v>
      </c>
      <c r="AO180" t="s">
        <v>137</v>
      </c>
      <c r="AP180" t="s">
        <v>137</v>
      </c>
      <c r="AQ180" t="s">
        <v>137</v>
      </c>
      <c r="AR180" t="s">
        <v>137</v>
      </c>
      <c r="AS180" t="s">
        <v>137</v>
      </c>
      <c r="AT180" t="s">
        <v>137</v>
      </c>
      <c r="AV180" t="s">
        <v>136</v>
      </c>
      <c r="BG180" t="s">
        <v>136</v>
      </c>
      <c r="BO180" t="s">
        <v>136</v>
      </c>
      <c r="BT180"/>
      <c r="CH180" t="s">
        <v>136</v>
      </c>
      <c r="CL180" t="s">
        <v>141</v>
      </c>
      <c r="CM180" t="s">
        <v>142</v>
      </c>
      <c r="CN180" t="s">
        <v>137</v>
      </c>
      <c r="CO180" t="s">
        <v>142</v>
      </c>
      <c r="CP180" t="s">
        <v>136</v>
      </c>
      <c r="CR180" t="s">
        <v>136</v>
      </c>
      <c r="CT180" t="s">
        <v>137</v>
      </c>
      <c r="CU180" t="s">
        <v>142</v>
      </c>
      <c r="CV180" t="s">
        <v>136</v>
      </c>
      <c r="DB180" t="s">
        <v>136</v>
      </c>
      <c r="DC180" t="s">
        <v>136</v>
      </c>
      <c r="DE180" t="s">
        <v>136</v>
      </c>
      <c r="DI180" t="s">
        <v>136</v>
      </c>
      <c r="DQ180" t="s">
        <v>171</v>
      </c>
      <c r="DS180" t="s">
        <v>148</v>
      </c>
      <c r="DU180" t="s">
        <v>92</v>
      </c>
      <c r="DX180" t="s">
        <v>175</v>
      </c>
      <c r="EA180" t="s">
        <v>151</v>
      </c>
      <c r="ED180" t="s">
        <v>173</v>
      </c>
      <c r="EG180" t="s">
        <v>262</v>
      </c>
      <c r="EH180" t="s">
        <v>262</v>
      </c>
    </row>
    <row r="181" spans="1:138" x14ac:dyDescent="0.25">
      <c r="A181" t="s">
        <v>716</v>
      </c>
      <c r="C181" s="2">
        <v>42058</v>
      </c>
      <c r="D181" t="s">
        <v>668</v>
      </c>
      <c r="F181" s="3" t="s">
        <v>161</v>
      </c>
      <c r="G181" s="5" t="s">
        <v>669</v>
      </c>
      <c r="H181" s="5" t="s">
        <v>669</v>
      </c>
      <c r="I181" s="5" t="s">
        <v>670</v>
      </c>
      <c r="K181" s="3">
        <v>50000</v>
      </c>
      <c r="L181" s="3">
        <v>10000</v>
      </c>
      <c r="Q181">
        <v>100</v>
      </c>
      <c r="Y181">
        <v>100</v>
      </c>
      <c r="AA181" t="s">
        <v>136</v>
      </c>
      <c r="AH181" t="s">
        <v>137</v>
      </c>
      <c r="AI181" t="s">
        <v>138</v>
      </c>
      <c r="AK181" t="str">
        <f t="shared" si="20"/>
        <v>No</v>
      </c>
      <c r="AL181" t="str">
        <f t="shared" si="21"/>
        <v>No</v>
      </c>
      <c r="AM181" t="str">
        <f t="shared" si="22"/>
        <v>Yes</v>
      </c>
      <c r="AN181" t="str">
        <f t="shared" si="23"/>
        <v>No</v>
      </c>
      <c r="AO181" t="s">
        <v>137</v>
      </c>
      <c r="AP181" t="s">
        <v>137</v>
      </c>
      <c r="AQ181" t="s">
        <v>136</v>
      </c>
      <c r="AR181" t="s">
        <v>137</v>
      </c>
      <c r="AS181" t="s">
        <v>137</v>
      </c>
      <c r="AT181" t="s">
        <v>137</v>
      </c>
      <c r="AV181" t="s">
        <v>136</v>
      </c>
      <c r="BG181" t="s">
        <v>136</v>
      </c>
      <c r="BO181" t="s">
        <v>136</v>
      </c>
      <c r="BT181"/>
      <c r="CH181" t="s">
        <v>136</v>
      </c>
      <c r="CI181" s="3"/>
      <c r="CL181" t="s">
        <v>136</v>
      </c>
      <c r="CN181" t="s">
        <v>136</v>
      </c>
      <c r="CP181" t="s">
        <v>136</v>
      </c>
      <c r="CR181" t="s">
        <v>136</v>
      </c>
      <c r="CT181" t="s">
        <v>137</v>
      </c>
      <c r="CU181" t="s">
        <v>142</v>
      </c>
      <c r="CV181" t="s">
        <v>136</v>
      </c>
      <c r="DB181" t="s">
        <v>137</v>
      </c>
      <c r="DC181" t="s">
        <v>137</v>
      </c>
      <c r="DE181" t="s">
        <v>137</v>
      </c>
      <c r="DF181" t="s">
        <v>548</v>
      </c>
      <c r="DI181" t="s">
        <v>137</v>
      </c>
      <c r="DJ181" t="s">
        <v>671</v>
      </c>
      <c r="DM181" t="s">
        <v>672</v>
      </c>
      <c r="DN181" t="s">
        <v>149</v>
      </c>
      <c r="DQ181" t="s">
        <v>148</v>
      </c>
      <c r="DS181" t="s">
        <v>172</v>
      </c>
      <c r="DU181" t="s">
        <v>221</v>
      </c>
      <c r="DX181" t="s">
        <v>150</v>
      </c>
      <c r="EA181" t="s">
        <v>158</v>
      </c>
      <c r="ED181" t="s">
        <v>151</v>
      </c>
      <c r="EG181" t="s">
        <v>673</v>
      </c>
      <c r="EH181" t="s">
        <v>673</v>
      </c>
    </row>
    <row r="182" spans="1:138" x14ac:dyDescent="0.25">
      <c r="A182" t="s">
        <v>716</v>
      </c>
      <c r="C182" s="2">
        <v>42059</v>
      </c>
      <c r="D182" t="s">
        <v>531</v>
      </c>
      <c r="F182" s="3" t="s">
        <v>161</v>
      </c>
      <c r="G182" s="3" t="s">
        <v>161</v>
      </c>
      <c r="H182" s="3" t="s">
        <v>652</v>
      </c>
      <c r="I182" s="3" t="s">
        <v>654</v>
      </c>
      <c r="K182" s="3">
        <v>6000</v>
      </c>
      <c r="L182" s="3">
        <v>2000</v>
      </c>
      <c r="N182">
        <v>10</v>
      </c>
      <c r="O182">
        <v>0</v>
      </c>
      <c r="P182" s="8">
        <v>0</v>
      </c>
      <c r="Q182">
        <v>0</v>
      </c>
      <c r="R182" s="8">
        <v>0</v>
      </c>
      <c r="S182">
        <v>5</v>
      </c>
      <c r="T182">
        <v>7</v>
      </c>
      <c r="U182">
        <v>0</v>
      </c>
      <c r="V182">
        <v>15</v>
      </c>
      <c r="W182">
        <v>0</v>
      </c>
      <c r="Y182">
        <v>37</v>
      </c>
      <c r="AA182" t="s">
        <v>136</v>
      </c>
      <c r="AH182" t="s">
        <v>136</v>
      </c>
      <c r="AK182" t="str">
        <f t="shared" si="20"/>
        <v>No</v>
      </c>
      <c r="AL182" t="str">
        <f t="shared" si="21"/>
        <v>No</v>
      </c>
      <c r="AM182" t="str">
        <f t="shared" si="22"/>
        <v>No</v>
      </c>
      <c r="AN182" t="str">
        <f t="shared" si="23"/>
        <v>No</v>
      </c>
      <c r="AO182"/>
      <c r="AP182"/>
      <c r="AQ182" t="s">
        <v>136</v>
      </c>
      <c r="AR182" t="s">
        <v>136</v>
      </c>
      <c r="AS182" t="s">
        <v>136</v>
      </c>
      <c r="AT182" t="s">
        <v>136</v>
      </c>
      <c r="AV182" t="s">
        <v>136</v>
      </c>
      <c r="BG182" t="s">
        <v>136</v>
      </c>
      <c r="BO182" t="s">
        <v>136</v>
      </c>
      <c r="BT182"/>
      <c r="CH182" t="s">
        <v>136</v>
      </c>
      <c r="CL182" t="s">
        <v>136</v>
      </c>
      <c r="CN182" t="s">
        <v>136</v>
      </c>
      <c r="CP182" t="s">
        <v>136</v>
      </c>
      <c r="CR182" t="s">
        <v>136</v>
      </c>
      <c r="CT182" t="s">
        <v>137</v>
      </c>
      <c r="CU182" t="s">
        <v>142</v>
      </c>
      <c r="CV182" t="s">
        <v>136</v>
      </c>
      <c r="DB182" t="s">
        <v>136</v>
      </c>
      <c r="DC182" t="s">
        <v>136</v>
      </c>
      <c r="DE182" t="s">
        <v>157</v>
      </c>
      <c r="DI182" t="s">
        <v>157</v>
      </c>
      <c r="DQ182" t="s">
        <v>149</v>
      </c>
      <c r="DS182" t="s">
        <v>172</v>
      </c>
      <c r="DX182" t="s">
        <v>174</v>
      </c>
      <c r="EA182" t="s">
        <v>150</v>
      </c>
      <c r="ED182" t="s">
        <v>173</v>
      </c>
      <c r="EG182" t="s">
        <v>655</v>
      </c>
      <c r="EH182" t="s">
        <v>655</v>
      </c>
    </row>
    <row r="183" spans="1:138" x14ac:dyDescent="0.25">
      <c r="A183" t="s">
        <v>715</v>
      </c>
      <c r="C183" s="2">
        <v>42059</v>
      </c>
      <c r="D183" t="s">
        <v>531</v>
      </c>
      <c r="F183" s="3" t="s">
        <v>161</v>
      </c>
      <c r="G183" s="3" t="s">
        <v>161</v>
      </c>
      <c r="H183" s="3" t="s">
        <v>328</v>
      </c>
      <c r="I183" s="3" t="s">
        <v>618</v>
      </c>
      <c r="K183" s="3">
        <v>20000</v>
      </c>
      <c r="L183" s="3">
        <v>2500</v>
      </c>
      <c r="N183">
        <v>50</v>
      </c>
      <c r="O183">
        <v>10</v>
      </c>
      <c r="P183" s="8">
        <v>0</v>
      </c>
      <c r="Q183">
        <v>5</v>
      </c>
      <c r="R183" s="8">
        <v>0</v>
      </c>
      <c r="S183">
        <v>0</v>
      </c>
      <c r="T183">
        <v>10</v>
      </c>
      <c r="U183">
        <v>0</v>
      </c>
      <c r="V183">
        <v>20</v>
      </c>
      <c r="W183">
        <v>0</v>
      </c>
      <c r="Y183">
        <v>95</v>
      </c>
      <c r="AA183" t="s">
        <v>136</v>
      </c>
      <c r="AH183" t="s">
        <v>136</v>
      </c>
      <c r="AK183" t="str">
        <f t="shared" si="20"/>
        <v>No</v>
      </c>
      <c r="AL183" t="str">
        <f t="shared" si="21"/>
        <v>No</v>
      </c>
      <c r="AM183" t="str">
        <f t="shared" si="22"/>
        <v>No</v>
      </c>
      <c r="AN183" t="str">
        <f t="shared" si="23"/>
        <v>No</v>
      </c>
      <c r="AO183"/>
      <c r="AP183"/>
      <c r="AQ183" t="s">
        <v>136</v>
      </c>
      <c r="AR183" t="s">
        <v>136</v>
      </c>
      <c r="AS183" t="s">
        <v>136</v>
      </c>
      <c r="AT183" t="s">
        <v>136</v>
      </c>
      <c r="AV183" t="s">
        <v>136</v>
      </c>
      <c r="BG183" t="s">
        <v>136</v>
      </c>
      <c r="BO183" t="s">
        <v>136</v>
      </c>
      <c r="BT183"/>
      <c r="CH183" t="s">
        <v>136</v>
      </c>
      <c r="CL183" t="s">
        <v>136</v>
      </c>
      <c r="CN183" t="s">
        <v>136</v>
      </c>
      <c r="CP183" t="s">
        <v>136</v>
      </c>
      <c r="CR183" t="s">
        <v>136</v>
      </c>
      <c r="CT183" t="s">
        <v>137</v>
      </c>
      <c r="CU183" t="s">
        <v>142</v>
      </c>
      <c r="CV183" t="s">
        <v>136</v>
      </c>
      <c r="DB183" t="s">
        <v>136</v>
      </c>
      <c r="DC183" t="s">
        <v>136</v>
      </c>
      <c r="DE183" t="s">
        <v>157</v>
      </c>
      <c r="DI183" t="s">
        <v>137</v>
      </c>
      <c r="DJ183" t="s">
        <v>528</v>
      </c>
      <c r="DK183" s="3" t="s">
        <v>561</v>
      </c>
      <c r="DM183" t="s">
        <v>173</v>
      </c>
      <c r="DQ183" t="s">
        <v>149</v>
      </c>
      <c r="DS183" t="s">
        <v>172</v>
      </c>
      <c r="DU183" t="s">
        <v>148</v>
      </c>
      <c r="DX183" t="s">
        <v>173</v>
      </c>
      <c r="EA183" t="s">
        <v>174</v>
      </c>
      <c r="ED183" t="s">
        <v>150</v>
      </c>
      <c r="EG183" t="s">
        <v>619</v>
      </c>
      <c r="EH183" t="s">
        <v>619</v>
      </c>
    </row>
  </sheetData>
  <autoFilter ref="A1:EH1">
    <sortState ref="A2:EH183">
      <sortCondition ref="AY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workbookViewId="0">
      <selection activeCell="D18" sqref="D18"/>
    </sheetView>
  </sheetViews>
  <sheetFormatPr defaultRowHeight="15" x14ac:dyDescent="0.25"/>
  <cols>
    <col min="1" max="1" width="12.140625" style="3" customWidth="1"/>
    <col min="2" max="2" width="25.28515625" style="3" customWidth="1"/>
    <col min="5" max="5" width="16.7109375" customWidth="1"/>
    <col min="6" max="6" width="32" bestFit="1" customWidth="1"/>
  </cols>
  <sheetData>
    <row r="1" spans="1:6" x14ac:dyDescent="0.25">
      <c r="A1" s="9" t="s">
        <v>4</v>
      </c>
      <c r="B1" s="9" t="s">
        <v>6</v>
      </c>
      <c r="E1" s="20" t="s">
        <v>733</v>
      </c>
      <c r="F1" t="s">
        <v>736</v>
      </c>
    </row>
    <row r="2" spans="1:6" x14ac:dyDescent="0.25">
      <c r="A2" s="19" t="s">
        <v>208</v>
      </c>
      <c r="B2" s="19" t="s">
        <v>244</v>
      </c>
      <c r="E2" s="21" t="s">
        <v>208</v>
      </c>
      <c r="F2" s="23">
        <v>25</v>
      </c>
    </row>
    <row r="3" spans="1:6" x14ac:dyDescent="0.25">
      <c r="A3" s="3" t="s">
        <v>208</v>
      </c>
      <c r="B3" s="3" t="s">
        <v>692</v>
      </c>
      <c r="E3" s="21" t="s">
        <v>217</v>
      </c>
      <c r="F3" s="23">
        <v>1</v>
      </c>
    </row>
    <row r="4" spans="1:6" x14ac:dyDescent="0.25">
      <c r="A4" s="3" t="s">
        <v>208</v>
      </c>
      <c r="B4" s="3" t="s">
        <v>689</v>
      </c>
      <c r="E4" s="21" t="s">
        <v>514</v>
      </c>
      <c r="F4" s="23">
        <v>14</v>
      </c>
    </row>
    <row r="5" spans="1:6" x14ac:dyDescent="0.25">
      <c r="A5" s="19" t="s">
        <v>177</v>
      </c>
      <c r="B5" s="19" t="s">
        <v>709</v>
      </c>
      <c r="E5" s="21" t="s">
        <v>296</v>
      </c>
      <c r="F5" s="23">
        <v>12</v>
      </c>
    </row>
    <row r="6" spans="1:6" x14ac:dyDescent="0.25">
      <c r="A6" s="3" t="s">
        <v>217</v>
      </c>
      <c r="B6" s="3" t="s">
        <v>217</v>
      </c>
      <c r="E6" s="21" t="s">
        <v>134</v>
      </c>
      <c r="F6" s="23">
        <v>7</v>
      </c>
    </row>
    <row r="7" spans="1:6" x14ac:dyDescent="0.25">
      <c r="A7" s="3" t="s">
        <v>161</v>
      </c>
      <c r="B7" s="3" t="s">
        <v>163</v>
      </c>
      <c r="E7" s="21" t="s">
        <v>177</v>
      </c>
      <c r="F7" s="23">
        <v>13</v>
      </c>
    </row>
    <row r="8" spans="1:6" x14ac:dyDescent="0.25">
      <c r="A8" s="3" t="s">
        <v>177</v>
      </c>
      <c r="B8" s="3" t="s">
        <v>200</v>
      </c>
      <c r="E8" s="21" t="s">
        <v>600</v>
      </c>
      <c r="F8" s="23">
        <v>3</v>
      </c>
    </row>
    <row r="9" spans="1:6" x14ac:dyDescent="0.25">
      <c r="A9" s="3" t="s">
        <v>177</v>
      </c>
      <c r="B9" s="3" t="s">
        <v>376</v>
      </c>
      <c r="E9" s="21" t="s">
        <v>161</v>
      </c>
      <c r="F9" s="23">
        <v>16</v>
      </c>
    </row>
    <row r="10" spans="1:6" x14ac:dyDescent="0.25">
      <c r="A10" s="3" t="s">
        <v>514</v>
      </c>
      <c r="B10" s="3" t="s">
        <v>527</v>
      </c>
      <c r="E10" s="21" t="s">
        <v>734</v>
      </c>
      <c r="F10" s="23"/>
    </row>
    <row r="11" spans="1:6" x14ac:dyDescent="0.25">
      <c r="A11" s="3" t="s">
        <v>514</v>
      </c>
      <c r="B11" s="3" t="s">
        <v>532</v>
      </c>
      <c r="E11" s="22" t="s">
        <v>734</v>
      </c>
      <c r="F11" s="23"/>
    </row>
    <row r="12" spans="1:6" x14ac:dyDescent="0.25">
      <c r="A12" s="3" t="s">
        <v>177</v>
      </c>
      <c r="B12" s="3" t="s">
        <v>191</v>
      </c>
      <c r="E12" s="21" t="s">
        <v>735</v>
      </c>
      <c r="F12" s="23">
        <v>91</v>
      </c>
    </row>
    <row r="13" spans="1:6" x14ac:dyDescent="0.25">
      <c r="A13" s="3" t="s">
        <v>208</v>
      </c>
      <c r="B13" s="3" t="s">
        <v>209</v>
      </c>
    </row>
    <row r="14" spans="1:6" x14ac:dyDescent="0.25">
      <c r="A14" s="3" t="s">
        <v>177</v>
      </c>
      <c r="B14" s="3" t="s">
        <v>251</v>
      </c>
    </row>
    <row r="15" spans="1:6" x14ac:dyDescent="0.25">
      <c r="A15" s="3" t="s">
        <v>514</v>
      </c>
      <c r="B15" s="3" t="s">
        <v>573</v>
      </c>
    </row>
    <row r="16" spans="1:6" x14ac:dyDescent="0.25">
      <c r="A16" s="3" t="s">
        <v>208</v>
      </c>
      <c r="B16" s="3" t="s">
        <v>225</v>
      </c>
    </row>
    <row r="17" spans="1:2" x14ac:dyDescent="0.25">
      <c r="A17" s="3" t="s">
        <v>177</v>
      </c>
      <c r="B17" s="3" t="s">
        <v>705</v>
      </c>
    </row>
    <row r="18" spans="1:2" x14ac:dyDescent="0.25">
      <c r="A18" s="3" t="s">
        <v>161</v>
      </c>
      <c r="B18" s="3" t="s">
        <v>280</v>
      </c>
    </row>
    <row r="19" spans="1:2" x14ac:dyDescent="0.25">
      <c r="A19" s="10" t="s">
        <v>208</v>
      </c>
      <c r="B19" s="10" t="s">
        <v>257</v>
      </c>
    </row>
    <row r="20" spans="1:2" x14ac:dyDescent="0.25">
      <c r="A20" s="3" t="s">
        <v>208</v>
      </c>
      <c r="B20" s="3" t="s">
        <v>687</v>
      </c>
    </row>
    <row r="21" spans="1:2" x14ac:dyDescent="0.25">
      <c r="A21" s="3" t="s">
        <v>177</v>
      </c>
      <c r="B21" s="3" t="s">
        <v>710</v>
      </c>
    </row>
    <row r="22" spans="1:2" x14ac:dyDescent="0.25">
      <c r="A22" s="3" t="s">
        <v>177</v>
      </c>
      <c r="B22" s="3" t="s">
        <v>303</v>
      </c>
    </row>
    <row r="23" spans="1:2" x14ac:dyDescent="0.25">
      <c r="A23" s="3" t="s">
        <v>177</v>
      </c>
      <c r="B23" s="3" t="s">
        <v>162</v>
      </c>
    </row>
    <row r="24" spans="1:2" x14ac:dyDescent="0.25">
      <c r="A24" s="3" t="s">
        <v>296</v>
      </c>
      <c r="B24" s="3" t="s">
        <v>698</v>
      </c>
    </row>
    <row r="25" spans="1:2" x14ac:dyDescent="0.25">
      <c r="A25" s="3" t="s">
        <v>208</v>
      </c>
      <c r="B25" s="3" t="s">
        <v>501</v>
      </c>
    </row>
    <row r="26" spans="1:2" x14ac:dyDescent="0.25">
      <c r="A26" s="3" t="s">
        <v>296</v>
      </c>
      <c r="B26" s="3" t="s">
        <v>696</v>
      </c>
    </row>
    <row r="27" spans="1:2" x14ac:dyDescent="0.25">
      <c r="A27" s="3" t="s">
        <v>134</v>
      </c>
      <c r="B27" s="3" t="s">
        <v>713</v>
      </c>
    </row>
    <row r="28" spans="1:2" x14ac:dyDescent="0.25">
      <c r="A28" s="3" t="s">
        <v>161</v>
      </c>
      <c r="B28" s="3" t="s">
        <v>614</v>
      </c>
    </row>
    <row r="29" spans="1:2" x14ac:dyDescent="0.25">
      <c r="A29" s="3" t="s">
        <v>161</v>
      </c>
      <c r="B29" s="3" t="s">
        <v>328</v>
      </c>
    </row>
    <row r="30" spans="1:2" x14ac:dyDescent="0.25">
      <c r="A30" s="3" t="s">
        <v>208</v>
      </c>
      <c r="B30" s="3" t="s">
        <v>354</v>
      </c>
    </row>
    <row r="31" spans="1:2" x14ac:dyDescent="0.25">
      <c r="A31" s="8" t="s">
        <v>134</v>
      </c>
      <c r="B31" s="8" t="s">
        <v>317</v>
      </c>
    </row>
    <row r="32" spans="1:2" x14ac:dyDescent="0.25">
      <c r="A32" s="3" t="s">
        <v>296</v>
      </c>
      <c r="B32" s="3" t="s">
        <v>693</v>
      </c>
    </row>
    <row r="33" spans="1:2" x14ac:dyDescent="0.25">
      <c r="A33" s="10" t="s">
        <v>208</v>
      </c>
      <c r="B33" s="10" t="s">
        <v>690</v>
      </c>
    </row>
    <row r="34" spans="1:2" x14ac:dyDescent="0.25">
      <c r="A34" s="10" t="s">
        <v>514</v>
      </c>
      <c r="B34" s="10" t="s">
        <v>674</v>
      </c>
    </row>
    <row r="35" spans="1:2" x14ac:dyDescent="0.25">
      <c r="A35" s="3" t="s">
        <v>514</v>
      </c>
      <c r="B35" s="3" t="s">
        <v>572</v>
      </c>
    </row>
    <row r="36" spans="1:2" x14ac:dyDescent="0.25">
      <c r="A36" s="10" t="s">
        <v>600</v>
      </c>
      <c r="B36" s="10" t="s">
        <v>600</v>
      </c>
    </row>
    <row r="37" spans="1:2" x14ac:dyDescent="0.25">
      <c r="A37" s="3" t="s">
        <v>208</v>
      </c>
      <c r="B37" s="3" t="s">
        <v>691</v>
      </c>
    </row>
    <row r="38" spans="1:2" x14ac:dyDescent="0.25">
      <c r="A38" s="3" t="s">
        <v>296</v>
      </c>
      <c r="B38" s="3" t="s">
        <v>699</v>
      </c>
    </row>
    <row r="39" spans="1:2" x14ac:dyDescent="0.25">
      <c r="A39" s="3" t="s">
        <v>296</v>
      </c>
      <c r="B39" s="5" t="s">
        <v>697</v>
      </c>
    </row>
    <row r="40" spans="1:2" x14ac:dyDescent="0.25">
      <c r="A40" s="3" t="s">
        <v>514</v>
      </c>
      <c r="B40" s="3" t="s">
        <v>552</v>
      </c>
    </row>
    <row r="41" spans="1:2" x14ac:dyDescent="0.25">
      <c r="A41" s="3" t="s">
        <v>208</v>
      </c>
      <c r="B41" s="3" t="s">
        <v>684</v>
      </c>
    </row>
    <row r="42" spans="1:2" x14ac:dyDescent="0.25">
      <c r="A42" s="3" t="s">
        <v>514</v>
      </c>
      <c r="B42" s="3" t="s">
        <v>514</v>
      </c>
    </row>
    <row r="43" spans="1:2" x14ac:dyDescent="0.25">
      <c r="A43" s="3" t="s">
        <v>208</v>
      </c>
      <c r="B43" s="3" t="s">
        <v>686</v>
      </c>
    </row>
    <row r="44" spans="1:2" x14ac:dyDescent="0.25">
      <c r="A44" s="3" t="s">
        <v>208</v>
      </c>
      <c r="B44" s="3" t="s">
        <v>685</v>
      </c>
    </row>
    <row r="45" spans="1:2" x14ac:dyDescent="0.25">
      <c r="A45" s="8" t="s">
        <v>208</v>
      </c>
      <c r="B45" s="14" t="s">
        <v>712</v>
      </c>
    </row>
    <row r="46" spans="1:2" x14ac:dyDescent="0.25">
      <c r="A46" s="3" t="s">
        <v>296</v>
      </c>
      <c r="B46" s="3" t="s">
        <v>694</v>
      </c>
    </row>
    <row r="47" spans="1:2" x14ac:dyDescent="0.25">
      <c r="A47" s="3" t="s">
        <v>208</v>
      </c>
      <c r="B47" s="3" t="s">
        <v>688</v>
      </c>
    </row>
    <row r="48" spans="1:2" x14ac:dyDescent="0.25">
      <c r="A48" s="10" t="s">
        <v>177</v>
      </c>
      <c r="B48" s="10" t="s">
        <v>178</v>
      </c>
    </row>
    <row r="49" spans="1:2" x14ac:dyDescent="0.25">
      <c r="A49" s="3" t="s">
        <v>514</v>
      </c>
      <c r="B49" s="3" t="s">
        <v>535</v>
      </c>
    </row>
    <row r="50" spans="1:2" x14ac:dyDescent="0.25">
      <c r="A50" s="3" t="s">
        <v>514</v>
      </c>
      <c r="B50" s="3" t="s">
        <v>587</v>
      </c>
    </row>
    <row r="51" spans="1:2" x14ac:dyDescent="0.25">
      <c r="A51" s="3" t="s">
        <v>161</v>
      </c>
      <c r="B51" s="3" t="s">
        <v>711</v>
      </c>
    </row>
    <row r="52" spans="1:2" x14ac:dyDescent="0.25">
      <c r="A52" s="3" t="s">
        <v>134</v>
      </c>
      <c r="B52" s="3" t="s">
        <v>700</v>
      </c>
    </row>
    <row r="53" spans="1:2" x14ac:dyDescent="0.25">
      <c r="A53" s="10" t="s">
        <v>161</v>
      </c>
      <c r="B53" s="10" t="s">
        <v>642</v>
      </c>
    </row>
    <row r="54" spans="1:2" x14ac:dyDescent="0.25">
      <c r="A54" s="3" t="s">
        <v>208</v>
      </c>
      <c r="B54" s="3" t="s">
        <v>374</v>
      </c>
    </row>
    <row r="55" spans="1:2" x14ac:dyDescent="0.25">
      <c r="A55" s="3" t="s">
        <v>296</v>
      </c>
      <c r="B55" s="3" t="s">
        <v>296</v>
      </c>
    </row>
    <row r="56" spans="1:2" x14ac:dyDescent="0.25">
      <c r="A56" s="3" t="s">
        <v>161</v>
      </c>
      <c r="B56" s="3" t="s">
        <v>662</v>
      </c>
    </row>
    <row r="57" spans="1:2" x14ac:dyDescent="0.25">
      <c r="A57" s="3" t="s">
        <v>296</v>
      </c>
      <c r="B57" s="3" t="s">
        <v>412</v>
      </c>
    </row>
    <row r="58" spans="1:2" x14ac:dyDescent="0.25">
      <c r="A58" s="3" t="s">
        <v>161</v>
      </c>
      <c r="B58" s="3" t="s">
        <v>418</v>
      </c>
    </row>
    <row r="59" spans="1:2" x14ac:dyDescent="0.25">
      <c r="A59" s="3" t="s">
        <v>296</v>
      </c>
      <c r="B59" s="3" t="s">
        <v>433</v>
      </c>
    </row>
    <row r="60" spans="1:2" x14ac:dyDescent="0.25">
      <c r="A60" s="3" t="s">
        <v>208</v>
      </c>
      <c r="B60" s="3" t="s">
        <v>444</v>
      </c>
    </row>
    <row r="61" spans="1:2" x14ac:dyDescent="0.25">
      <c r="A61" s="3" t="s">
        <v>134</v>
      </c>
      <c r="B61" s="3" t="s">
        <v>701</v>
      </c>
    </row>
    <row r="62" spans="1:2" x14ac:dyDescent="0.25">
      <c r="A62" s="3" t="s">
        <v>134</v>
      </c>
      <c r="B62" s="3" t="s">
        <v>455</v>
      </c>
    </row>
    <row r="63" spans="1:2" x14ac:dyDescent="0.25">
      <c r="A63" s="3" t="s">
        <v>161</v>
      </c>
      <c r="B63" s="3" t="s">
        <v>621</v>
      </c>
    </row>
    <row r="64" spans="1:2" x14ac:dyDescent="0.25">
      <c r="A64" s="3" t="s">
        <v>177</v>
      </c>
      <c r="B64" s="3" t="s">
        <v>177</v>
      </c>
    </row>
    <row r="65" spans="1:2" x14ac:dyDescent="0.25">
      <c r="A65" s="3" t="s">
        <v>514</v>
      </c>
      <c r="B65" s="3" t="s">
        <v>589</v>
      </c>
    </row>
    <row r="66" spans="1:2" x14ac:dyDescent="0.25">
      <c r="A66" s="3" t="s">
        <v>161</v>
      </c>
      <c r="B66" s="3" t="s">
        <v>652</v>
      </c>
    </row>
    <row r="67" spans="1:2" x14ac:dyDescent="0.25">
      <c r="A67" s="5" t="s">
        <v>514</v>
      </c>
      <c r="B67" s="3" t="s">
        <v>679</v>
      </c>
    </row>
    <row r="68" spans="1:2" x14ac:dyDescent="0.25">
      <c r="A68" s="3" t="s">
        <v>161</v>
      </c>
      <c r="B68" s="3" t="s">
        <v>660</v>
      </c>
    </row>
    <row r="69" spans="1:2" x14ac:dyDescent="0.25">
      <c r="A69" s="3" t="s">
        <v>514</v>
      </c>
      <c r="B69" s="3" t="s">
        <v>595</v>
      </c>
    </row>
    <row r="70" spans="1:2" x14ac:dyDescent="0.25">
      <c r="A70" s="3" t="s">
        <v>600</v>
      </c>
      <c r="B70" s="3" t="s">
        <v>605</v>
      </c>
    </row>
    <row r="71" spans="1:2" x14ac:dyDescent="0.25">
      <c r="A71" s="3" t="s">
        <v>177</v>
      </c>
      <c r="B71" s="3" t="s">
        <v>708</v>
      </c>
    </row>
    <row r="72" spans="1:2" x14ac:dyDescent="0.25">
      <c r="A72" s="3" t="s">
        <v>177</v>
      </c>
      <c r="B72" s="3" t="s">
        <v>707</v>
      </c>
    </row>
    <row r="73" spans="1:2" x14ac:dyDescent="0.25">
      <c r="A73" s="3" t="s">
        <v>161</v>
      </c>
      <c r="B73" s="3" t="s">
        <v>664</v>
      </c>
    </row>
    <row r="74" spans="1:2" x14ac:dyDescent="0.25">
      <c r="A74" s="3" t="s">
        <v>208</v>
      </c>
      <c r="B74" s="3" t="s">
        <v>356</v>
      </c>
    </row>
    <row r="75" spans="1:2" x14ac:dyDescent="0.25">
      <c r="A75" s="3" t="s">
        <v>600</v>
      </c>
      <c r="B75" s="5" t="s">
        <v>601</v>
      </c>
    </row>
    <row r="76" spans="1:2" x14ac:dyDescent="0.25">
      <c r="A76" s="3" t="s">
        <v>161</v>
      </c>
      <c r="B76" s="3" t="s">
        <v>678</v>
      </c>
    </row>
    <row r="77" spans="1:2" x14ac:dyDescent="0.25">
      <c r="A77" s="3" t="s">
        <v>208</v>
      </c>
      <c r="B77" s="3" t="s">
        <v>414</v>
      </c>
    </row>
    <row r="78" spans="1:2" x14ac:dyDescent="0.25">
      <c r="A78" s="3" t="s">
        <v>296</v>
      </c>
      <c r="B78" s="3" t="s">
        <v>489</v>
      </c>
    </row>
    <row r="79" spans="1:2" x14ac:dyDescent="0.25">
      <c r="A79" s="3" t="s">
        <v>208</v>
      </c>
      <c r="B79" s="3" t="s">
        <v>224</v>
      </c>
    </row>
    <row r="80" spans="1:2" x14ac:dyDescent="0.25">
      <c r="A80" s="3" t="s">
        <v>296</v>
      </c>
      <c r="B80" s="3" t="s">
        <v>420</v>
      </c>
    </row>
    <row r="81" spans="1:2" x14ac:dyDescent="0.25">
      <c r="A81" s="10" t="s">
        <v>514</v>
      </c>
      <c r="B81" s="10" t="s">
        <v>567</v>
      </c>
    </row>
    <row r="82" spans="1:2" x14ac:dyDescent="0.25">
      <c r="A82" s="3" t="s">
        <v>161</v>
      </c>
      <c r="B82" s="3" t="s">
        <v>646</v>
      </c>
    </row>
    <row r="83" spans="1:2" x14ac:dyDescent="0.25">
      <c r="A83" s="19" t="s">
        <v>208</v>
      </c>
      <c r="B83" s="19" t="s">
        <v>284</v>
      </c>
    </row>
    <row r="84" spans="1:2" x14ac:dyDescent="0.25">
      <c r="A84" s="3" t="s">
        <v>134</v>
      </c>
      <c r="B84" s="3" t="s">
        <v>476</v>
      </c>
    </row>
    <row r="85" spans="1:2" x14ac:dyDescent="0.25">
      <c r="A85" s="3" t="s">
        <v>161</v>
      </c>
      <c r="B85" s="3" t="s">
        <v>633</v>
      </c>
    </row>
    <row r="86" spans="1:2" x14ac:dyDescent="0.25">
      <c r="A86" s="3" t="s">
        <v>208</v>
      </c>
      <c r="B86" s="3" t="s">
        <v>247</v>
      </c>
    </row>
    <row r="87" spans="1:2" x14ac:dyDescent="0.25">
      <c r="A87" s="3" t="s">
        <v>296</v>
      </c>
      <c r="B87" s="3" t="s">
        <v>414</v>
      </c>
    </row>
    <row r="88" spans="1:2" x14ac:dyDescent="0.25">
      <c r="A88" s="3" t="s">
        <v>514</v>
      </c>
      <c r="B88" s="3" t="s">
        <v>564</v>
      </c>
    </row>
    <row r="89" spans="1:2" x14ac:dyDescent="0.25">
      <c r="A89" s="3" t="s">
        <v>134</v>
      </c>
      <c r="B89" s="3" t="s">
        <v>395</v>
      </c>
    </row>
    <row r="90" spans="1:2" x14ac:dyDescent="0.25">
      <c r="A90" s="3" t="s">
        <v>208</v>
      </c>
      <c r="B90" s="3" t="s">
        <v>460</v>
      </c>
    </row>
    <row r="91" spans="1:2" x14ac:dyDescent="0.25">
      <c r="A91" s="3" t="s">
        <v>208</v>
      </c>
      <c r="B91" s="3" t="s">
        <v>307</v>
      </c>
    </row>
    <row r="92" spans="1:2" x14ac:dyDescent="0.25">
      <c r="A92" s="3" t="s">
        <v>161</v>
      </c>
      <c r="B92" s="5" t="s">
        <v>669</v>
      </c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3"/>
  <sheetViews>
    <sheetView topLeftCell="A244" workbookViewId="0">
      <selection activeCell="G16" sqref="G16"/>
    </sheetView>
  </sheetViews>
  <sheetFormatPr defaultRowHeight="15" x14ac:dyDescent="0.25"/>
  <sheetData>
    <row r="1" spans="1:5" x14ac:dyDescent="0.25">
      <c r="A1" t="s">
        <v>724</v>
      </c>
      <c r="B1" t="s">
        <v>717</v>
      </c>
      <c r="C1" t="s">
        <v>725</v>
      </c>
      <c r="D1" t="s">
        <v>718</v>
      </c>
      <c r="E1" t="s">
        <v>723</v>
      </c>
    </row>
    <row r="2" spans="1:5" x14ac:dyDescent="0.25">
      <c r="A2" s="3" t="s">
        <v>208</v>
      </c>
      <c r="B2" s="3" t="s">
        <v>224</v>
      </c>
      <c r="C2" s="3" t="s">
        <v>225</v>
      </c>
      <c r="D2" s="3" t="s">
        <v>225</v>
      </c>
      <c r="E2" s="10" t="s">
        <v>148</v>
      </c>
    </row>
    <row r="3" spans="1:5" x14ac:dyDescent="0.25">
      <c r="A3" s="3" t="s">
        <v>208</v>
      </c>
      <c r="B3" s="3" t="s">
        <v>224</v>
      </c>
      <c r="C3" s="3" t="s">
        <v>225</v>
      </c>
      <c r="D3" s="3" t="s">
        <v>239</v>
      </c>
      <c r="E3" t="s">
        <v>171</v>
      </c>
    </row>
    <row r="4" spans="1:5" x14ac:dyDescent="0.25">
      <c r="A4" s="3" t="s">
        <v>177</v>
      </c>
      <c r="B4" s="3" t="s">
        <v>177</v>
      </c>
      <c r="C4" s="3" t="s">
        <v>705</v>
      </c>
      <c r="D4" s="3" t="s">
        <v>705</v>
      </c>
      <c r="E4" t="s">
        <v>148</v>
      </c>
    </row>
    <row r="5" spans="1:5" x14ac:dyDescent="0.25">
      <c r="A5" s="3" t="s">
        <v>208</v>
      </c>
      <c r="B5" s="3" t="s">
        <v>244</v>
      </c>
      <c r="C5" s="3" t="s">
        <v>244</v>
      </c>
      <c r="D5" s="3" t="s">
        <v>244</v>
      </c>
      <c r="E5" t="s">
        <v>149</v>
      </c>
    </row>
    <row r="6" spans="1:5" x14ac:dyDescent="0.25">
      <c r="A6" s="3" t="s">
        <v>208</v>
      </c>
      <c r="B6" s="3" t="s">
        <v>244</v>
      </c>
      <c r="C6" s="3" t="s">
        <v>244</v>
      </c>
      <c r="D6" s="3" t="s">
        <v>408</v>
      </c>
      <c r="E6" t="s">
        <v>171</v>
      </c>
    </row>
    <row r="7" spans="1:5" x14ac:dyDescent="0.25">
      <c r="A7" s="3" t="s">
        <v>208</v>
      </c>
      <c r="B7" s="3" t="s">
        <v>685</v>
      </c>
      <c r="C7" s="3" t="s">
        <v>257</v>
      </c>
      <c r="D7" s="3" t="s">
        <v>257</v>
      </c>
      <c r="E7" t="s">
        <v>148</v>
      </c>
    </row>
    <row r="8" spans="1:5" x14ac:dyDescent="0.25">
      <c r="A8" s="3" t="s">
        <v>208</v>
      </c>
      <c r="B8" s="3" t="s">
        <v>685</v>
      </c>
      <c r="C8" s="3" t="s">
        <v>257</v>
      </c>
      <c r="D8" s="3" t="s">
        <v>258</v>
      </c>
      <c r="E8" t="s">
        <v>171</v>
      </c>
    </row>
    <row r="9" spans="1:5" x14ac:dyDescent="0.25">
      <c r="A9" s="3" t="s">
        <v>208</v>
      </c>
      <c r="B9" s="3" t="s">
        <v>685</v>
      </c>
      <c r="C9" s="3" t="s">
        <v>257</v>
      </c>
      <c r="D9" s="3" t="s">
        <v>261</v>
      </c>
      <c r="E9" t="s">
        <v>171</v>
      </c>
    </row>
    <row r="10" spans="1:5" x14ac:dyDescent="0.25">
      <c r="A10" s="3" t="s">
        <v>208</v>
      </c>
      <c r="B10" s="3" t="s">
        <v>686</v>
      </c>
      <c r="C10" s="3" t="s">
        <v>686</v>
      </c>
      <c r="D10" s="3" t="s">
        <v>282</v>
      </c>
      <c r="E10" t="s">
        <v>148</v>
      </c>
    </row>
    <row r="11" spans="1:5" x14ac:dyDescent="0.25">
      <c r="A11" s="3" t="s">
        <v>208</v>
      </c>
      <c r="B11" s="3" t="s">
        <v>686</v>
      </c>
      <c r="C11" s="3" t="s">
        <v>686</v>
      </c>
      <c r="D11" s="3" t="s">
        <v>270</v>
      </c>
      <c r="E11" t="s">
        <v>171</v>
      </c>
    </row>
    <row r="12" spans="1:5" x14ac:dyDescent="0.25">
      <c r="A12" s="3" t="s">
        <v>208</v>
      </c>
      <c r="B12" s="3" t="s">
        <v>687</v>
      </c>
      <c r="C12" s="3" t="s">
        <v>687</v>
      </c>
      <c r="D12" s="3" t="s">
        <v>687</v>
      </c>
      <c r="E12" t="s">
        <v>148</v>
      </c>
    </row>
    <row r="13" spans="1:5" x14ac:dyDescent="0.25">
      <c r="A13" s="3" t="s">
        <v>208</v>
      </c>
      <c r="B13" s="3" t="s">
        <v>687</v>
      </c>
      <c r="C13" s="3" t="s">
        <v>275</v>
      </c>
      <c r="D13" s="3" t="s">
        <v>383</v>
      </c>
      <c r="E13" t="s">
        <v>171</v>
      </c>
    </row>
    <row r="14" spans="1:5" x14ac:dyDescent="0.25">
      <c r="A14" s="3" t="s">
        <v>134</v>
      </c>
      <c r="B14" s="3" t="s">
        <v>713</v>
      </c>
      <c r="C14" s="3" t="s">
        <v>713</v>
      </c>
      <c r="D14" s="3" t="s">
        <v>309</v>
      </c>
      <c r="E14" t="s">
        <v>148</v>
      </c>
    </row>
    <row r="15" spans="1:5" x14ac:dyDescent="0.25">
      <c r="A15" s="3" t="s">
        <v>208</v>
      </c>
      <c r="B15" s="3" t="s">
        <v>689</v>
      </c>
      <c r="C15" s="3" t="s">
        <v>692</v>
      </c>
      <c r="D15" s="3" t="s">
        <v>692</v>
      </c>
      <c r="E15" t="s">
        <v>147</v>
      </c>
    </row>
    <row r="16" spans="1:5" x14ac:dyDescent="0.25">
      <c r="A16" s="3" t="s">
        <v>208</v>
      </c>
      <c r="B16" s="3" t="s">
        <v>689</v>
      </c>
      <c r="C16" s="3" t="s">
        <v>444</v>
      </c>
      <c r="D16" s="3" t="s">
        <v>444</v>
      </c>
      <c r="E16" t="s">
        <v>149</v>
      </c>
    </row>
    <row r="17" spans="1:5" x14ac:dyDescent="0.25">
      <c r="A17" s="3" t="s">
        <v>600</v>
      </c>
      <c r="B17" s="3" t="s">
        <v>600</v>
      </c>
      <c r="C17" s="5" t="s">
        <v>601</v>
      </c>
      <c r="D17" s="3" t="s">
        <v>677</v>
      </c>
      <c r="E17" t="s">
        <v>148</v>
      </c>
    </row>
    <row r="18" spans="1:5" x14ac:dyDescent="0.25">
      <c r="A18" s="3" t="s">
        <v>600</v>
      </c>
      <c r="B18" s="3" t="s">
        <v>600</v>
      </c>
      <c r="C18" s="5" t="s">
        <v>601</v>
      </c>
      <c r="D18" s="3" t="s">
        <v>682</v>
      </c>
      <c r="E18" t="s">
        <v>562</v>
      </c>
    </row>
    <row r="19" spans="1:5" x14ac:dyDescent="0.25">
      <c r="A19" s="3" t="s">
        <v>161</v>
      </c>
      <c r="B19" s="3" t="s">
        <v>614</v>
      </c>
      <c r="C19" s="3" t="s">
        <v>614</v>
      </c>
      <c r="D19" s="3" t="s">
        <v>614</v>
      </c>
      <c r="E19" t="s">
        <v>148</v>
      </c>
    </row>
    <row r="20" spans="1:5" x14ac:dyDescent="0.25">
      <c r="A20" s="3" t="s">
        <v>161</v>
      </c>
      <c r="B20" s="3" t="s">
        <v>161</v>
      </c>
      <c r="C20" s="3" t="s">
        <v>328</v>
      </c>
      <c r="D20" s="3" t="s">
        <v>328</v>
      </c>
      <c r="E20" t="s">
        <v>148</v>
      </c>
    </row>
    <row r="21" spans="1:5" x14ac:dyDescent="0.25">
      <c r="A21" s="3" t="s">
        <v>161</v>
      </c>
      <c r="B21" s="3" t="s">
        <v>328</v>
      </c>
      <c r="C21" s="3" t="s">
        <v>328</v>
      </c>
      <c r="D21" s="3" t="s">
        <v>328</v>
      </c>
      <c r="E21" t="s">
        <v>149</v>
      </c>
    </row>
    <row r="22" spans="1:5" x14ac:dyDescent="0.25">
      <c r="A22" s="3" t="s">
        <v>161</v>
      </c>
      <c r="B22" s="3" t="s">
        <v>161</v>
      </c>
      <c r="C22" s="3" t="s">
        <v>328</v>
      </c>
      <c r="D22" s="3" t="s">
        <v>329</v>
      </c>
      <c r="E22" t="s">
        <v>148</v>
      </c>
    </row>
    <row r="23" spans="1:5" x14ac:dyDescent="0.25">
      <c r="A23" s="3" t="s">
        <v>161</v>
      </c>
      <c r="B23" s="3" t="s">
        <v>161</v>
      </c>
      <c r="C23" s="3" t="s">
        <v>328</v>
      </c>
      <c r="D23" s="3" t="s">
        <v>339</v>
      </c>
      <c r="E23" t="s">
        <v>148</v>
      </c>
    </row>
    <row r="24" spans="1:5" x14ac:dyDescent="0.25">
      <c r="A24" s="3" t="s">
        <v>161</v>
      </c>
      <c r="B24" s="3" t="s">
        <v>161</v>
      </c>
      <c r="C24" s="3" t="s">
        <v>328</v>
      </c>
      <c r="D24" s="3" t="s">
        <v>618</v>
      </c>
      <c r="E24" t="s">
        <v>149</v>
      </c>
    </row>
    <row r="25" spans="1:5" x14ac:dyDescent="0.25">
      <c r="A25" s="3" t="s">
        <v>177</v>
      </c>
      <c r="B25" s="3" t="s">
        <v>162</v>
      </c>
      <c r="C25" s="3" t="s">
        <v>162</v>
      </c>
      <c r="D25" s="3" t="s">
        <v>341</v>
      </c>
      <c r="E25" t="s">
        <v>345</v>
      </c>
    </row>
    <row r="26" spans="1:5" x14ac:dyDescent="0.25">
      <c r="A26" s="3" t="s">
        <v>177</v>
      </c>
      <c r="B26" s="3" t="s">
        <v>162</v>
      </c>
      <c r="C26" s="3" t="s">
        <v>162</v>
      </c>
      <c r="D26" s="3" t="s">
        <v>162</v>
      </c>
      <c r="E26" t="s">
        <v>92</v>
      </c>
    </row>
    <row r="27" spans="1:5" x14ac:dyDescent="0.25">
      <c r="A27" s="3" t="s">
        <v>177</v>
      </c>
      <c r="B27" s="3" t="s">
        <v>162</v>
      </c>
      <c r="C27" s="3" t="s">
        <v>162</v>
      </c>
      <c r="D27" s="3" t="s">
        <v>351</v>
      </c>
      <c r="E27" t="s">
        <v>148</v>
      </c>
    </row>
    <row r="28" spans="1:5" x14ac:dyDescent="0.25">
      <c r="A28" s="3" t="s">
        <v>208</v>
      </c>
      <c r="B28" s="3" t="s">
        <v>687</v>
      </c>
      <c r="C28" s="3" t="s">
        <v>354</v>
      </c>
      <c r="D28" s="3" t="s">
        <v>354</v>
      </c>
      <c r="E28" t="s">
        <v>148</v>
      </c>
    </row>
    <row r="29" spans="1:5" x14ac:dyDescent="0.25">
      <c r="A29" s="3" t="s">
        <v>208</v>
      </c>
      <c r="B29" s="3" t="s">
        <v>687</v>
      </c>
      <c r="C29" s="3" t="s">
        <v>356</v>
      </c>
      <c r="D29" s="3" t="s">
        <v>357</v>
      </c>
      <c r="E29" t="s">
        <v>148</v>
      </c>
    </row>
    <row r="30" spans="1:5" x14ac:dyDescent="0.25">
      <c r="A30" s="3" t="s">
        <v>134</v>
      </c>
      <c r="B30" s="3" t="s">
        <v>700</v>
      </c>
      <c r="C30" s="3" t="s">
        <v>700</v>
      </c>
      <c r="D30" s="3" t="s">
        <v>397</v>
      </c>
      <c r="E30" t="s">
        <v>171</v>
      </c>
    </row>
    <row r="31" spans="1:5" x14ac:dyDescent="0.25">
      <c r="A31" s="3" t="s">
        <v>134</v>
      </c>
      <c r="B31" s="3" t="s">
        <v>700</v>
      </c>
      <c r="C31" s="3" t="s">
        <v>700</v>
      </c>
      <c r="D31" s="3" t="s">
        <v>390</v>
      </c>
      <c r="E31" t="s">
        <v>148</v>
      </c>
    </row>
    <row r="32" spans="1:5" x14ac:dyDescent="0.25">
      <c r="A32" s="3" t="s">
        <v>208</v>
      </c>
      <c r="B32" s="3" t="s">
        <v>690</v>
      </c>
      <c r="C32" s="3" t="s">
        <v>690</v>
      </c>
      <c r="D32" s="3" t="s">
        <v>410</v>
      </c>
      <c r="E32" t="s">
        <v>148</v>
      </c>
    </row>
    <row r="33" spans="1:5" x14ac:dyDescent="0.25">
      <c r="A33" s="3" t="s">
        <v>296</v>
      </c>
      <c r="B33" s="5" t="s">
        <v>693</v>
      </c>
      <c r="C33" s="3" t="s">
        <v>693</v>
      </c>
      <c r="D33" s="3" t="s">
        <v>693</v>
      </c>
      <c r="E33" t="s">
        <v>171</v>
      </c>
    </row>
    <row r="34" spans="1:5" x14ac:dyDescent="0.25">
      <c r="A34" s="3" t="s">
        <v>296</v>
      </c>
      <c r="B34" s="5" t="s">
        <v>693</v>
      </c>
      <c r="C34" s="3" t="s">
        <v>693</v>
      </c>
      <c r="D34" s="3" t="s">
        <v>695</v>
      </c>
      <c r="E34" t="s">
        <v>149</v>
      </c>
    </row>
    <row r="35" spans="1:5" x14ac:dyDescent="0.25">
      <c r="A35" s="3" t="s">
        <v>296</v>
      </c>
      <c r="B35" s="5" t="s">
        <v>693</v>
      </c>
      <c r="C35" s="3" t="s">
        <v>693</v>
      </c>
      <c r="D35" s="3" t="s">
        <v>427</v>
      </c>
      <c r="E35" t="s">
        <v>148</v>
      </c>
    </row>
    <row r="36" spans="1:5" x14ac:dyDescent="0.25">
      <c r="A36" s="3" t="s">
        <v>296</v>
      </c>
      <c r="B36" s="5" t="s">
        <v>693</v>
      </c>
      <c r="C36" s="3" t="s">
        <v>693</v>
      </c>
      <c r="D36" s="3" t="s">
        <v>431</v>
      </c>
      <c r="E36" t="s">
        <v>148</v>
      </c>
    </row>
    <row r="37" spans="1:5" x14ac:dyDescent="0.25">
      <c r="A37" s="3" t="s">
        <v>296</v>
      </c>
      <c r="B37" s="5" t="s">
        <v>693</v>
      </c>
      <c r="C37" s="3" t="s">
        <v>693</v>
      </c>
      <c r="D37" s="3" t="s">
        <v>431</v>
      </c>
      <c r="E37" t="s">
        <v>171</v>
      </c>
    </row>
    <row r="38" spans="1:5" x14ac:dyDescent="0.25">
      <c r="A38" s="3" t="s">
        <v>514</v>
      </c>
      <c r="B38" s="3" t="s">
        <v>514</v>
      </c>
      <c r="C38" s="3" t="s">
        <v>674</v>
      </c>
      <c r="D38" s="3" t="s">
        <v>674</v>
      </c>
      <c r="E38" t="s">
        <v>171</v>
      </c>
    </row>
    <row r="39" spans="1:5" x14ac:dyDescent="0.25">
      <c r="A39" s="3" t="s">
        <v>296</v>
      </c>
      <c r="B39" s="5" t="s">
        <v>697</v>
      </c>
      <c r="C39" s="5" t="s">
        <v>697</v>
      </c>
      <c r="D39" s="3" t="s">
        <v>449</v>
      </c>
      <c r="E39" t="s">
        <v>148</v>
      </c>
    </row>
    <row r="40" spans="1:5" x14ac:dyDescent="0.25">
      <c r="A40" s="3" t="s">
        <v>514</v>
      </c>
      <c r="B40" s="3" t="s">
        <v>514</v>
      </c>
      <c r="C40" s="3" t="s">
        <v>674</v>
      </c>
      <c r="D40" s="3" t="s">
        <v>550</v>
      </c>
      <c r="E40" t="s">
        <v>171</v>
      </c>
    </row>
    <row r="41" spans="1:5" x14ac:dyDescent="0.25">
      <c r="A41" s="3" t="s">
        <v>514</v>
      </c>
      <c r="B41" s="3" t="s">
        <v>515</v>
      </c>
      <c r="C41" s="3" t="s">
        <v>532</v>
      </c>
      <c r="D41" s="3" t="s">
        <v>516</v>
      </c>
      <c r="E41" t="s">
        <v>149</v>
      </c>
    </row>
    <row r="42" spans="1:5" x14ac:dyDescent="0.25">
      <c r="A42" s="3" t="s">
        <v>296</v>
      </c>
      <c r="B42" s="3" t="s">
        <v>693</v>
      </c>
      <c r="C42" s="3" t="s">
        <v>699</v>
      </c>
      <c r="D42" s="3" t="s">
        <v>451</v>
      </c>
      <c r="E42" t="s">
        <v>148</v>
      </c>
    </row>
    <row r="43" spans="1:5" x14ac:dyDescent="0.25">
      <c r="A43" s="3" t="s">
        <v>296</v>
      </c>
      <c r="B43" s="3" t="s">
        <v>693</v>
      </c>
      <c r="C43" s="3" t="s">
        <v>699</v>
      </c>
      <c r="D43" s="3" t="s">
        <v>458</v>
      </c>
      <c r="E43" t="s">
        <v>171</v>
      </c>
    </row>
    <row r="44" spans="1:5" x14ac:dyDescent="0.25">
      <c r="A44" s="3" t="s">
        <v>296</v>
      </c>
      <c r="B44" s="3" t="s">
        <v>693</v>
      </c>
      <c r="C44" s="3" t="s">
        <v>699</v>
      </c>
      <c r="D44" s="3" t="s">
        <v>465</v>
      </c>
      <c r="E44" t="s">
        <v>171</v>
      </c>
    </row>
    <row r="45" spans="1:5" x14ac:dyDescent="0.25">
      <c r="A45" s="3" t="s">
        <v>514</v>
      </c>
      <c r="B45" s="3" t="s">
        <v>532</v>
      </c>
      <c r="C45" s="3" t="s">
        <v>532</v>
      </c>
      <c r="D45" s="3" t="s">
        <v>533</v>
      </c>
      <c r="E45" t="s">
        <v>149</v>
      </c>
    </row>
    <row r="46" spans="1:5" x14ac:dyDescent="0.25">
      <c r="A46" s="3" t="s">
        <v>514</v>
      </c>
      <c r="B46" s="3" t="s">
        <v>532</v>
      </c>
      <c r="C46" s="3" t="s">
        <v>532</v>
      </c>
      <c r="D46" s="3" t="s">
        <v>532</v>
      </c>
      <c r="E46" t="s">
        <v>149</v>
      </c>
    </row>
    <row r="47" spans="1:5" x14ac:dyDescent="0.25">
      <c r="A47" s="3" t="s">
        <v>514</v>
      </c>
      <c r="B47" s="5" t="s">
        <v>532</v>
      </c>
      <c r="C47" s="5" t="s">
        <v>532</v>
      </c>
      <c r="D47" s="3" t="s">
        <v>542</v>
      </c>
      <c r="E47" t="s">
        <v>147</v>
      </c>
    </row>
    <row r="48" spans="1:5" x14ac:dyDescent="0.25">
      <c r="A48" s="3" t="s">
        <v>208</v>
      </c>
      <c r="B48" s="3" t="s">
        <v>685</v>
      </c>
      <c r="C48" s="3" t="s">
        <v>685</v>
      </c>
      <c r="D48" s="3" t="s">
        <v>467</v>
      </c>
      <c r="E48" t="s">
        <v>148</v>
      </c>
    </row>
    <row r="49" spans="1:5" x14ac:dyDescent="0.25">
      <c r="A49" s="3" t="s">
        <v>161</v>
      </c>
      <c r="B49" s="3" t="s">
        <v>161</v>
      </c>
      <c r="C49" s="3" t="s">
        <v>163</v>
      </c>
      <c r="D49" s="3" t="s">
        <v>163</v>
      </c>
      <c r="E49" t="s">
        <v>149</v>
      </c>
    </row>
    <row r="50" spans="1:5" x14ac:dyDescent="0.25">
      <c r="A50" s="3" t="s">
        <v>161</v>
      </c>
      <c r="B50" s="3" t="s">
        <v>161</v>
      </c>
      <c r="C50" s="3" t="s">
        <v>163</v>
      </c>
      <c r="D50" s="3" t="s">
        <v>163</v>
      </c>
      <c r="E50" t="s">
        <v>171</v>
      </c>
    </row>
    <row r="51" spans="1:5" x14ac:dyDescent="0.25">
      <c r="A51" s="3" t="s">
        <v>161</v>
      </c>
      <c r="B51" s="3" t="s">
        <v>163</v>
      </c>
      <c r="C51" s="3" t="s">
        <v>163</v>
      </c>
      <c r="D51" s="3" t="s">
        <v>625</v>
      </c>
      <c r="E51" t="s">
        <v>149</v>
      </c>
    </row>
    <row r="52" spans="1:5" x14ac:dyDescent="0.25">
      <c r="A52" s="3" t="s">
        <v>161</v>
      </c>
      <c r="B52" s="3" t="s">
        <v>161</v>
      </c>
      <c r="C52" s="3" t="s">
        <v>163</v>
      </c>
      <c r="D52" s="3" t="s">
        <v>681</v>
      </c>
      <c r="E52" t="s">
        <v>229</v>
      </c>
    </row>
    <row r="53" spans="1:5" x14ac:dyDescent="0.25">
      <c r="A53" s="3" t="s">
        <v>177</v>
      </c>
      <c r="B53" s="3" t="s">
        <v>704</v>
      </c>
      <c r="C53" s="3" t="s">
        <v>191</v>
      </c>
      <c r="D53" s="3" t="s">
        <v>191</v>
      </c>
      <c r="E53" t="s">
        <v>147</v>
      </c>
    </row>
    <row r="54" spans="1:5" x14ac:dyDescent="0.25">
      <c r="A54" s="3" t="s">
        <v>208</v>
      </c>
      <c r="B54" s="3" t="s">
        <v>690</v>
      </c>
      <c r="C54" s="3" t="s">
        <v>209</v>
      </c>
      <c r="D54" s="3" t="s">
        <v>209</v>
      </c>
      <c r="E54" t="s">
        <v>149</v>
      </c>
    </row>
    <row r="55" spans="1:5" x14ac:dyDescent="0.25">
      <c r="A55" s="3" t="s">
        <v>514</v>
      </c>
      <c r="B55" s="3" t="s">
        <v>514</v>
      </c>
      <c r="C55" s="3" t="s">
        <v>552</v>
      </c>
      <c r="D55" s="3" t="s">
        <v>552</v>
      </c>
      <c r="E55" t="s">
        <v>149</v>
      </c>
    </row>
    <row r="56" spans="1:5" x14ac:dyDescent="0.25">
      <c r="A56" s="3" t="s">
        <v>514</v>
      </c>
      <c r="B56" s="3" t="s">
        <v>676</v>
      </c>
      <c r="C56" s="3" t="s">
        <v>573</v>
      </c>
      <c r="D56" s="3" t="s">
        <v>598</v>
      </c>
      <c r="E56" t="s">
        <v>148</v>
      </c>
    </row>
    <row r="57" spans="1:5" x14ac:dyDescent="0.25">
      <c r="A57" s="3" t="s">
        <v>514</v>
      </c>
      <c r="B57" s="3" t="s">
        <v>572</v>
      </c>
      <c r="C57" s="3" t="s">
        <v>573</v>
      </c>
      <c r="D57" s="3" t="s">
        <v>573</v>
      </c>
      <c r="E57" t="s">
        <v>172</v>
      </c>
    </row>
    <row r="58" spans="1:5" x14ac:dyDescent="0.25">
      <c r="A58" s="3" t="s">
        <v>217</v>
      </c>
      <c r="B58" s="3" t="s">
        <v>217</v>
      </c>
      <c r="C58" s="3" t="s">
        <v>217</v>
      </c>
      <c r="D58" s="3" t="s">
        <v>217</v>
      </c>
      <c r="E58" t="s">
        <v>149</v>
      </c>
    </row>
    <row r="59" spans="1:5" x14ac:dyDescent="0.25">
      <c r="A59" s="3" t="s">
        <v>217</v>
      </c>
      <c r="B59" s="3" t="s">
        <v>217</v>
      </c>
      <c r="C59" s="3" t="s">
        <v>217</v>
      </c>
      <c r="D59" s="3" t="s">
        <v>217</v>
      </c>
      <c r="E59" t="s">
        <v>148</v>
      </c>
    </row>
    <row r="60" spans="1:5" x14ac:dyDescent="0.25">
      <c r="A60" s="3" t="s">
        <v>217</v>
      </c>
      <c r="B60" s="3" t="s">
        <v>217</v>
      </c>
      <c r="C60" s="3" t="s">
        <v>217</v>
      </c>
      <c r="D60" s="3" t="s">
        <v>217</v>
      </c>
      <c r="E60" t="s">
        <v>147</v>
      </c>
    </row>
    <row r="61" spans="1:5" x14ac:dyDescent="0.25">
      <c r="A61" s="3" t="s">
        <v>177</v>
      </c>
      <c r="B61" s="3" t="s">
        <v>200</v>
      </c>
      <c r="C61" s="3" t="s">
        <v>251</v>
      </c>
      <c r="D61" s="3" t="s">
        <v>251</v>
      </c>
      <c r="E61" t="s">
        <v>149</v>
      </c>
    </row>
    <row r="62" spans="1:5" x14ac:dyDescent="0.25">
      <c r="A62" s="3" t="s">
        <v>177</v>
      </c>
      <c r="B62" s="3" t="s">
        <v>200</v>
      </c>
      <c r="C62" s="3" t="s">
        <v>251</v>
      </c>
      <c r="D62" s="3" t="s">
        <v>251</v>
      </c>
      <c r="E62" t="s">
        <v>149</v>
      </c>
    </row>
    <row r="63" spans="1:5" x14ac:dyDescent="0.25">
      <c r="A63" s="3" t="s">
        <v>514</v>
      </c>
      <c r="B63" s="3" t="s">
        <v>514</v>
      </c>
      <c r="C63" s="3" t="s">
        <v>514</v>
      </c>
      <c r="D63" s="3" t="s">
        <v>514</v>
      </c>
      <c r="E63" t="s">
        <v>148</v>
      </c>
    </row>
    <row r="64" spans="1:5" x14ac:dyDescent="0.25">
      <c r="A64" s="3" t="s">
        <v>514</v>
      </c>
      <c r="B64" s="3" t="s">
        <v>514</v>
      </c>
      <c r="C64" s="3" t="s">
        <v>514</v>
      </c>
      <c r="D64" s="3" t="s">
        <v>559</v>
      </c>
      <c r="E64" t="s">
        <v>148</v>
      </c>
    </row>
    <row r="65" spans="1:5" x14ac:dyDescent="0.25">
      <c r="A65" s="3" t="s">
        <v>208</v>
      </c>
      <c r="B65" s="3" t="s">
        <v>689</v>
      </c>
      <c r="C65" s="3" t="s">
        <v>444</v>
      </c>
      <c r="D65" s="3" t="s">
        <v>444</v>
      </c>
      <c r="E65" t="s">
        <v>149</v>
      </c>
    </row>
    <row r="66" spans="1:5" x14ac:dyDescent="0.25">
      <c r="A66" s="3" t="s">
        <v>208</v>
      </c>
      <c r="B66" s="3" t="s">
        <v>687</v>
      </c>
      <c r="C66" s="5" t="s">
        <v>712</v>
      </c>
      <c r="D66" s="3" t="s">
        <v>278</v>
      </c>
      <c r="E66" t="s">
        <v>149</v>
      </c>
    </row>
    <row r="67" spans="1:5" x14ac:dyDescent="0.25">
      <c r="A67" s="3" t="s">
        <v>208</v>
      </c>
      <c r="B67" s="3" t="s">
        <v>687</v>
      </c>
      <c r="C67" s="5" t="s">
        <v>712</v>
      </c>
      <c r="D67" s="3" t="s">
        <v>276</v>
      </c>
      <c r="E67" t="s">
        <v>171</v>
      </c>
    </row>
    <row r="68" spans="1:5" x14ac:dyDescent="0.25">
      <c r="A68" s="3" t="s">
        <v>161</v>
      </c>
      <c r="B68" s="3" t="s">
        <v>280</v>
      </c>
      <c r="C68" s="3" t="s">
        <v>280</v>
      </c>
      <c r="D68" s="3" t="s">
        <v>635</v>
      </c>
      <c r="E68" t="s">
        <v>149</v>
      </c>
    </row>
    <row r="69" spans="1:5" x14ac:dyDescent="0.25">
      <c r="A69" s="3" t="s">
        <v>161</v>
      </c>
      <c r="B69" s="3" t="s">
        <v>280</v>
      </c>
      <c r="C69" s="3" t="s">
        <v>280</v>
      </c>
      <c r="D69" s="3" t="s">
        <v>280</v>
      </c>
      <c r="E69" t="s">
        <v>148</v>
      </c>
    </row>
    <row r="70" spans="1:5" x14ac:dyDescent="0.25">
      <c r="A70" s="3" t="s">
        <v>161</v>
      </c>
      <c r="B70" s="3" t="s">
        <v>280</v>
      </c>
      <c r="C70" s="3" t="s">
        <v>280</v>
      </c>
      <c r="D70" s="3" t="s">
        <v>280</v>
      </c>
      <c r="E70" t="s">
        <v>149</v>
      </c>
    </row>
    <row r="71" spans="1:5" x14ac:dyDescent="0.25">
      <c r="A71" s="3" t="s">
        <v>296</v>
      </c>
      <c r="B71" s="3" t="s">
        <v>693</v>
      </c>
      <c r="C71" s="3" t="s">
        <v>694</v>
      </c>
      <c r="D71" s="3" t="s">
        <v>694</v>
      </c>
      <c r="E71" t="s">
        <v>149</v>
      </c>
    </row>
    <row r="72" spans="1:5" x14ac:dyDescent="0.25">
      <c r="A72" s="3" t="s">
        <v>208</v>
      </c>
      <c r="B72" s="3" t="s">
        <v>687</v>
      </c>
      <c r="C72" s="3" t="s">
        <v>688</v>
      </c>
      <c r="D72" s="3" t="s">
        <v>688</v>
      </c>
      <c r="E72" t="s">
        <v>149</v>
      </c>
    </row>
    <row r="73" spans="1:5" x14ac:dyDescent="0.25">
      <c r="A73" s="3" t="s">
        <v>208</v>
      </c>
      <c r="B73" s="3" t="s">
        <v>687</v>
      </c>
      <c r="C73" s="3" t="s">
        <v>688</v>
      </c>
      <c r="D73" s="3" t="s">
        <v>688</v>
      </c>
      <c r="E73" t="s">
        <v>149</v>
      </c>
    </row>
    <row r="74" spans="1:5" x14ac:dyDescent="0.25">
      <c r="A74" s="3" t="s">
        <v>177</v>
      </c>
      <c r="B74" s="3" t="s">
        <v>162</v>
      </c>
      <c r="C74" s="3" t="s">
        <v>303</v>
      </c>
      <c r="D74" s="3" t="s">
        <v>341</v>
      </c>
      <c r="E74" t="s">
        <v>148</v>
      </c>
    </row>
    <row r="75" spans="1:5" x14ac:dyDescent="0.25">
      <c r="A75" s="3" t="s">
        <v>177</v>
      </c>
      <c r="B75" s="3" t="s">
        <v>162</v>
      </c>
      <c r="C75" s="3" t="s">
        <v>303</v>
      </c>
      <c r="D75" s="3" t="s">
        <v>303</v>
      </c>
      <c r="E75" t="s">
        <v>149</v>
      </c>
    </row>
    <row r="76" spans="1:5" x14ac:dyDescent="0.25">
      <c r="A76" s="3" t="s">
        <v>177</v>
      </c>
      <c r="B76" s="3" t="s">
        <v>162</v>
      </c>
      <c r="C76" s="3" t="s">
        <v>303</v>
      </c>
      <c r="D76" s="3" t="s">
        <v>303</v>
      </c>
      <c r="E76" t="s">
        <v>149</v>
      </c>
    </row>
    <row r="77" spans="1:5" x14ac:dyDescent="0.25">
      <c r="A77" s="3" t="s">
        <v>134</v>
      </c>
      <c r="B77" s="3" t="s">
        <v>134</v>
      </c>
      <c r="C77" s="3" t="s">
        <v>317</v>
      </c>
      <c r="D77" s="3" t="s">
        <v>470</v>
      </c>
      <c r="E77" t="s">
        <v>171</v>
      </c>
    </row>
    <row r="78" spans="1:5" x14ac:dyDescent="0.25">
      <c r="A78" s="3" t="s">
        <v>134</v>
      </c>
      <c r="B78" s="3" t="s">
        <v>134</v>
      </c>
      <c r="C78" s="3" t="s">
        <v>317</v>
      </c>
      <c r="D78" s="3" t="s">
        <v>317</v>
      </c>
      <c r="E78" t="s">
        <v>149</v>
      </c>
    </row>
    <row r="79" spans="1:5" x14ac:dyDescent="0.25">
      <c r="A79" s="3" t="s">
        <v>134</v>
      </c>
      <c r="B79" s="3" t="s">
        <v>134</v>
      </c>
      <c r="C79" s="3" t="s">
        <v>317</v>
      </c>
      <c r="D79" s="3" t="s">
        <v>317</v>
      </c>
      <c r="E79" t="s">
        <v>147</v>
      </c>
    </row>
    <row r="80" spans="1:5" x14ac:dyDescent="0.25">
      <c r="A80" s="3" t="s">
        <v>134</v>
      </c>
      <c r="B80" s="3" t="s">
        <v>134</v>
      </c>
      <c r="C80" s="3" t="s">
        <v>317</v>
      </c>
      <c r="D80" s="3" t="s">
        <v>317</v>
      </c>
      <c r="E80" t="s">
        <v>147</v>
      </c>
    </row>
    <row r="81" spans="1:5" x14ac:dyDescent="0.25">
      <c r="A81" s="3" t="s">
        <v>514</v>
      </c>
      <c r="B81" s="3" t="s">
        <v>515</v>
      </c>
      <c r="C81" s="3" t="s">
        <v>527</v>
      </c>
      <c r="D81" s="3" t="s">
        <v>527</v>
      </c>
      <c r="E81" t="s">
        <v>148</v>
      </c>
    </row>
    <row r="82" spans="1:5" x14ac:dyDescent="0.25">
      <c r="A82" s="3" t="s">
        <v>208</v>
      </c>
      <c r="B82" s="3" t="s">
        <v>306</v>
      </c>
      <c r="C82" s="3" t="s">
        <v>307</v>
      </c>
      <c r="D82" s="3" t="s">
        <v>307</v>
      </c>
      <c r="E82" t="s">
        <v>149</v>
      </c>
    </row>
    <row r="83" spans="1:5" x14ac:dyDescent="0.25">
      <c r="A83" s="3" t="s">
        <v>208</v>
      </c>
      <c r="B83" s="3" t="s">
        <v>306</v>
      </c>
      <c r="C83" s="3" t="s">
        <v>307</v>
      </c>
      <c r="D83" s="3" t="s">
        <v>360</v>
      </c>
      <c r="E83" t="s">
        <v>149</v>
      </c>
    </row>
    <row r="84" spans="1:5" x14ac:dyDescent="0.25">
      <c r="A84" s="3" t="s">
        <v>161</v>
      </c>
      <c r="B84" s="3" t="s">
        <v>280</v>
      </c>
      <c r="C84" s="3" t="s">
        <v>642</v>
      </c>
      <c r="D84" s="3" t="s">
        <v>642</v>
      </c>
      <c r="E84" t="s">
        <v>172</v>
      </c>
    </row>
    <row r="85" spans="1:5" x14ac:dyDescent="0.25">
      <c r="A85" s="3" t="s">
        <v>161</v>
      </c>
      <c r="B85" s="3" t="s">
        <v>280</v>
      </c>
      <c r="C85" s="3" t="s">
        <v>642</v>
      </c>
      <c r="D85" s="5" t="s">
        <v>644</v>
      </c>
      <c r="E85" t="s">
        <v>149</v>
      </c>
    </row>
    <row r="86" spans="1:5" x14ac:dyDescent="0.25">
      <c r="A86" s="3" t="s">
        <v>161</v>
      </c>
      <c r="B86" s="3" t="s">
        <v>630</v>
      </c>
      <c r="C86" s="3" t="s">
        <v>711</v>
      </c>
      <c r="D86" s="3" t="s">
        <v>368</v>
      </c>
      <c r="E86" t="s">
        <v>149</v>
      </c>
    </row>
    <row r="87" spans="1:5" x14ac:dyDescent="0.25">
      <c r="A87" s="3" t="s">
        <v>161</v>
      </c>
      <c r="B87" s="3" t="s">
        <v>630</v>
      </c>
      <c r="C87" s="3" t="s">
        <v>711</v>
      </c>
      <c r="D87" s="3" t="s">
        <v>368</v>
      </c>
      <c r="E87" t="s">
        <v>149</v>
      </c>
    </row>
    <row r="88" spans="1:5" x14ac:dyDescent="0.25">
      <c r="A88" s="3" t="s">
        <v>161</v>
      </c>
      <c r="B88" s="3" t="s">
        <v>630</v>
      </c>
      <c r="C88" s="3" t="s">
        <v>711</v>
      </c>
      <c r="D88" s="3" t="s">
        <v>371</v>
      </c>
      <c r="E88" t="s">
        <v>149</v>
      </c>
    </row>
    <row r="89" spans="1:5" x14ac:dyDescent="0.25">
      <c r="A89" s="3" t="s">
        <v>161</v>
      </c>
      <c r="B89" s="3" t="s">
        <v>630</v>
      </c>
      <c r="C89" s="3" t="s">
        <v>711</v>
      </c>
      <c r="D89" s="3" t="s">
        <v>711</v>
      </c>
      <c r="E89" t="s">
        <v>149</v>
      </c>
    </row>
    <row r="90" spans="1:5" x14ac:dyDescent="0.25">
      <c r="A90" s="3" t="s">
        <v>208</v>
      </c>
      <c r="B90" s="3" t="s">
        <v>690</v>
      </c>
      <c r="C90" s="3" t="s">
        <v>374</v>
      </c>
      <c r="D90" s="3" t="s">
        <v>374</v>
      </c>
      <c r="E90" t="s">
        <v>149</v>
      </c>
    </row>
    <row r="91" spans="1:5" x14ac:dyDescent="0.25">
      <c r="A91" s="3" t="s">
        <v>208</v>
      </c>
      <c r="B91" s="3" t="s">
        <v>690</v>
      </c>
      <c r="C91" s="3" t="s">
        <v>374</v>
      </c>
      <c r="D91" s="3" t="s">
        <v>374</v>
      </c>
      <c r="E91" t="s">
        <v>149</v>
      </c>
    </row>
    <row r="92" spans="1:5" x14ac:dyDescent="0.25">
      <c r="A92" s="3" t="s">
        <v>208</v>
      </c>
      <c r="B92" s="3" t="s">
        <v>690</v>
      </c>
      <c r="C92" s="3" t="s">
        <v>374</v>
      </c>
      <c r="D92" s="3" t="s">
        <v>374</v>
      </c>
      <c r="E92" t="s">
        <v>149</v>
      </c>
    </row>
    <row r="93" spans="1:5" x14ac:dyDescent="0.25">
      <c r="A93" s="3" t="s">
        <v>296</v>
      </c>
      <c r="B93" s="3" t="s">
        <v>296</v>
      </c>
      <c r="C93" s="3" t="s">
        <v>296</v>
      </c>
      <c r="D93" s="3" t="s">
        <v>296</v>
      </c>
      <c r="E93" t="s">
        <v>149</v>
      </c>
    </row>
    <row r="94" spans="1:5" x14ac:dyDescent="0.25">
      <c r="A94" s="3" t="s">
        <v>296</v>
      </c>
      <c r="B94" s="3" t="s">
        <v>296</v>
      </c>
      <c r="C94" s="3" t="s">
        <v>296</v>
      </c>
      <c r="D94" s="3" t="s">
        <v>296</v>
      </c>
      <c r="E94" t="s">
        <v>149</v>
      </c>
    </row>
    <row r="95" spans="1:5" x14ac:dyDescent="0.25">
      <c r="A95" s="3" t="s">
        <v>296</v>
      </c>
      <c r="B95" s="3" t="s">
        <v>296</v>
      </c>
      <c r="C95" s="3" t="s">
        <v>296</v>
      </c>
      <c r="D95" s="3" t="s">
        <v>296</v>
      </c>
      <c r="E95" t="s">
        <v>149</v>
      </c>
    </row>
    <row r="96" spans="1:5" x14ac:dyDescent="0.25">
      <c r="A96" s="3" t="s">
        <v>296</v>
      </c>
      <c r="B96" s="3" t="s">
        <v>296</v>
      </c>
      <c r="C96" s="3" t="s">
        <v>296</v>
      </c>
      <c r="D96" s="3" t="s">
        <v>296</v>
      </c>
      <c r="E96" t="s">
        <v>149</v>
      </c>
    </row>
    <row r="97" spans="1:5" x14ac:dyDescent="0.25">
      <c r="A97" s="3" t="s">
        <v>296</v>
      </c>
      <c r="B97" s="3" t="s">
        <v>296</v>
      </c>
      <c r="C97" s="3" t="s">
        <v>412</v>
      </c>
      <c r="D97" s="3" t="s">
        <v>412</v>
      </c>
      <c r="E97" t="s">
        <v>171</v>
      </c>
    </row>
    <row r="98" spans="1:5" x14ac:dyDescent="0.25">
      <c r="A98" s="3" t="s">
        <v>296</v>
      </c>
      <c r="B98" s="3" t="s">
        <v>296</v>
      </c>
      <c r="C98" s="3" t="s">
        <v>412</v>
      </c>
      <c r="D98" s="3" t="s">
        <v>412</v>
      </c>
      <c r="E98" t="s">
        <v>149</v>
      </c>
    </row>
    <row r="99" spans="1:5" x14ac:dyDescent="0.25">
      <c r="A99" s="3" t="s">
        <v>161</v>
      </c>
      <c r="B99" s="3" t="s">
        <v>280</v>
      </c>
      <c r="C99" s="3" t="s">
        <v>418</v>
      </c>
      <c r="D99" s="3" t="s">
        <v>418</v>
      </c>
      <c r="E99" t="s">
        <v>149</v>
      </c>
    </row>
    <row r="100" spans="1:5" x14ac:dyDescent="0.25">
      <c r="A100" s="3" t="s">
        <v>161</v>
      </c>
      <c r="B100" s="3" t="s">
        <v>280</v>
      </c>
      <c r="C100" s="3" t="s">
        <v>418</v>
      </c>
      <c r="D100" s="3" t="s">
        <v>418</v>
      </c>
      <c r="E100" t="s">
        <v>149</v>
      </c>
    </row>
    <row r="101" spans="1:5" x14ac:dyDescent="0.25">
      <c r="A101" s="3" t="s">
        <v>161</v>
      </c>
      <c r="B101" s="3" t="s">
        <v>280</v>
      </c>
      <c r="C101" s="3" t="s">
        <v>418</v>
      </c>
      <c r="D101" s="3" t="s">
        <v>418</v>
      </c>
      <c r="E101" t="s">
        <v>149</v>
      </c>
    </row>
    <row r="102" spans="1:5" x14ac:dyDescent="0.25">
      <c r="A102" s="3" t="s">
        <v>296</v>
      </c>
      <c r="B102" s="3" t="s">
        <v>296</v>
      </c>
      <c r="C102" s="3" t="s">
        <v>433</v>
      </c>
      <c r="D102" s="3" t="s">
        <v>433</v>
      </c>
      <c r="E102" t="s">
        <v>149</v>
      </c>
    </row>
    <row r="103" spans="1:5" x14ac:dyDescent="0.25">
      <c r="A103" s="3" t="s">
        <v>296</v>
      </c>
      <c r="B103" s="3" t="s">
        <v>296</v>
      </c>
      <c r="C103" s="3" t="s">
        <v>433</v>
      </c>
      <c r="D103" s="3" t="s">
        <v>433</v>
      </c>
      <c r="E103" t="s">
        <v>147</v>
      </c>
    </row>
    <row r="104" spans="1:5" x14ac:dyDescent="0.25">
      <c r="A104" s="3" t="s">
        <v>296</v>
      </c>
      <c r="B104" s="3" t="s">
        <v>296</v>
      </c>
      <c r="C104" s="3" t="s">
        <v>433</v>
      </c>
      <c r="D104" s="3" t="s">
        <v>433</v>
      </c>
      <c r="E104" t="s">
        <v>149</v>
      </c>
    </row>
    <row r="105" spans="1:5" x14ac:dyDescent="0.25">
      <c r="A105" s="3" t="s">
        <v>177</v>
      </c>
      <c r="B105" s="3" t="s">
        <v>200</v>
      </c>
      <c r="C105" s="3" t="s">
        <v>200</v>
      </c>
      <c r="D105" s="3" t="s">
        <v>201</v>
      </c>
      <c r="E105" t="s">
        <v>147</v>
      </c>
    </row>
    <row r="106" spans="1:5" x14ac:dyDescent="0.25">
      <c r="A106" s="3" t="s">
        <v>208</v>
      </c>
      <c r="B106" s="3" t="s">
        <v>689</v>
      </c>
      <c r="C106" s="3" t="s">
        <v>689</v>
      </c>
      <c r="D106" s="3" t="s">
        <v>208</v>
      </c>
      <c r="E106" t="s">
        <v>147</v>
      </c>
    </row>
    <row r="107" spans="1:5" x14ac:dyDescent="0.25">
      <c r="A107" s="3" t="s">
        <v>208</v>
      </c>
      <c r="B107" s="3" t="s">
        <v>689</v>
      </c>
      <c r="C107" s="3" t="s">
        <v>689</v>
      </c>
      <c r="D107" s="3" t="s">
        <v>399</v>
      </c>
      <c r="E107" t="s">
        <v>171</v>
      </c>
    </row>
    <row r="108" spans="1:5" x14ac:dyDescent="0.25">
      <c r="A108" s="3" t="s">
        <v>134</v>
      </c>
      <c r="B108" s="3" t="s">
        <v>134</v>
      </c>
      <c r="C108" s="3" t="s">
        <v>701</v>
      </c>
      <c r="D108" s="3" t="s">
        <v>701</v>
      </c>
      <c r="E108" t="s">
        <v>149</v>
      </c>
    </row>
    <row r="109" spans="1:5" x14ac:dyDescent="0.25">
      <c r="A109" s="3" t="s">
        <v>134</v>
      </c>
      <c r="B109" s="3" t="s">
        <v>702</v>
      </c>
      <c r="C109" s="3" t="s">
        <v>455</v>
      </c>
      <c r="D109" s="3" t="s">
        <v>455</v>
      </c>
      <c r="E109" t="s">
        <v>147</v>
      </c>
    </row>
    <row r="110" spans="1:5" x14ac:dyDescent="0.25">
      <c r="A110" s="3" t="s">
        <v>134</v>
      </c>
      <c r="B110" s="3" t="s">
        <v>702</v>
      </c>
      <c r="C110" s="3" t="s">
        <v>455</v>
      </c>
      <c r="D110" s="3" t="s">
        <v>455</v>
      </c>
      <c r="E110" t="s">
        <v>149</v>
      </c>
    </row>
    <row r="111" spans="1:5" x14ac:dyDescent="0.25">
      <c r="A111" s="3" t="s">
        <v>177</v>
      </c>
      <c r="B111" s="3" t="s">
        <v>703</v>
      </c>
      <c r="C111" s="3" t="s">
        <v>178</v>
      </c>
      <c r="D111" s="3" t="s">
        <v>179</v>
      </c>
      <c r="E111" t="s">
        <v>147</v>
      </c>
    </row>
    <row r="112" spans="1:5" x14ac:dyDescent="0.25">
      <c r="A112" s="3" t="s">
        <v>514</v>
      </c>
      <c r="B112" s="3" t="s">
        <v>594</v>
      </c>
      <c r="C112" s="3" t="s">
        <v>595</v>
      </c>
      <c r="D112" s="3" t="s">
        <v>595</v>
      </c>
      <c r="E112" t="s">
        <v>148</v>
      </c>
    </row>
    <row r="113" spans="1:5" x14ac:dyDescent="0.25">
      <c r="A113" s="3" t="s">
        <v>177</v>
      </c>
      <c r="B113" s="3" t="s">
        <v>177</v>
      </c>
      <c r="C113" s="3" t="s">
        <v>177</v>
      </c>
      <c r="D113" s="3" t="s">
        <v>233</v>
      </c>
      <c r="E113" t="s">
        <v>147</v>
      </c>
    </row>
    <row r="114" spans="1:5" x14ac:dyDescent="0.25">
      <c r="A114" s="3" t="s">
        <v>514</v>
      </c>
      <c r="B114" s="3" t="s">
        <v>572</v>
      </c>
      <c r="C114" s="3" t="s">
        <v>572</v>
      </c>
      <c r="D114" s="3" t="s">
        <v>572</v>
      </c>
      <c r="E114" t="s">
        <v>148</v>
      </c>
    </row>
    <row r="115" spans="1:5" x14ac:dyDescent="0.25">
      <c r="A115" s="3" t="s">
        <v>514</v>
      </c>
      <c r="B115" s="3" t="s">
        <v>572</v>
      </c>
      <c r="C115" s="3" t="s">
        <v>572</v>
      </c>
      <c r="D115" s="3" t="s">
        <v>577</v>
      </c>
      <c r="E115" t="s">
        <v>148</v>
      </c>
    </row>
    <row r="116" spans="1:5" x14ac:dyDescent="0.25">
      <c r="A116" s="3" t="s">
        <v>208</v>
      </c>
      <c r="B116" s="3" t="s">
        <v>244</v>
      </c>
      <c r="C116" s="3" t="s">
        <v>247</v>
      </c>
      <c r="D116" s="3" t="s">
        <v>248</v>
      </c>
      <c r="E116" t="s">
        <v>149</v>
      </c>
    </row>
    <row r="117" spans="1:5" x14ac:dyDescent="0.25">
      <c r="A117" s="3" t="s">
        <v>177</v>
      </c>
      <c r="B117" s="3" t="s">
        <v>704</v>
      </c>
      <c r="C117" s="3" t="s">
        <v>376</v>
      </c>
      <c r="D117" s="3" t="s">
        <v>376</v>
      </c>
      <c r="E117" t="s">
        <v>172</v>
      </c>
    </row>
    <row r="118" spans="1:5" x14ac:dyDescent="0.25">
      <c r="A118" s="3" t="s">
        <v>208</v>
      </c>
      <c r="B118" s="3" t="s">
        <v>284</v>
      </c>
      <c r="C118" s="3" t="s">
        <v>284</v>
      </c>
      <c r="D118" s="3" t="s">
        <v>311</v>
      </c>
      <c r="E118" t="s">
        <v>147</v>
      </c>
    </row>
    <row r="119" spans="1:5" x14ac:dyDescent="0.25">
      <c r="A119" s="3" t="s">
        <v>208</v>
      </c>
      <c r="B119" s="3" t="s">
        <v>284</v>
      </c>
      <c r="C119" s="3" t="s">
        <v>284</v>
      </c>
      <c r="D119" s="3" t="s">
        <v>285</v>
      </c>
      <c r="E119" t="s">
        <v>149</v>
      </c>
    </row>
    <row r="120" spans="1:5" x14ac:dyDescent="0.25">
      <c r="A120" s="3" t="s">
        <v>208</v>
      </c>
      <c r="B120" s="3" t="s">
        <v>284</v>
      </c>
      <c r="C120" s="3" t="s">
        <v>284</v>
      </c>
      <c r="D120" s="3" t="s">
        <v>284</v>
      </c>
      <c r="E120" t="s">
        <v>149</v>
      </c>
    </row>
    <row r="121" spans="1:5" x14ac:dyDescent="0.25">
      <c r="A121" s="3" t="s">
        <v>161</v>
      </c>
      <c r="B121" s="3" t="s">
        <v>161</v>
      </c>
      <c r="C121" s="3" t="s">
        <v>660</v>
      </c>
      <c r="D121" s="3" t="s">
        <v>660</v>
      </c>
      <c r="E121" t="s">
        <v>148</v>
      </c>
    </row>
    <row r="122" spans="1:5" x14ac:dyDescent="0.25">
      <c r="A122" s="3" t="s">
        <v>514</v>
      </c>
      <c r="B122" s="3" t="s">
        <v>572</v>
      </c>
      <c r="C122" s="3" t="s">
        <v>535</v>
      </c>
      <c r="D122" s="3" t="s">
        <v>535</v>
      </c>
      <c r="E122" t="s">
        <v>149</v>
      </c>
    </row>
    <row r="123" spans="1:5" x14ac:dyDescent="0.25">
      <c r="A123" s="3" t="s">
        <v>514</v>
      </c>
      <c r="B123" s="3" t="s">
        <v>572</v>
      </c>
      <c r="C123" s="3" t="s">
        <v>535</v>
      </c>
      <c r="D123" s="3" t="s">
        <v>582</v>
      </c>
      <c r="E123" t="s">
        <v>172</v>
      </c>
    </row>
    <row r="124" spans="1:5" x14ac:dyDescent="0.25">
      <c r="A124" s="3" t="s">
        <v>208</v>
      </c>
      <c r="B124" s="3" t="s">
        <v>689</v>
      </c>
      <c r="C124" s="3" t="s">
        <v>689</v>
      </c>
      <c r="D124" s="3" t="s">
        <v>362</v>
      </c>
      <c r="E124" t="s">
        <v>171</v>
      </c>
    </row>
    <row r="125" spans="1:5" x14ac:dyDescent="0.25">
      <c r="A125" s="3" t="s">
        <v>208</v>
      </c>
      <c r="B125" s="3" t="s">
        <v>689</v>
      </c>
      <c r="C125" s="3" t="s">
        <v>689</v>
      </c>
      <c r="D125" s="3" t="s">
        <v>349</v>
      </c>
      <c r="E125" t="s">
        <v>148</v>
      </c>
    </row>
    <row r="126" spans="1:5" x14ac:dyDescent="0.25">
      <c r="A126" s="3" t="s">
        <v>161</v>
      </c>
      <c r="B126" s="3" t="s">
        <v>161</v>
      </c>
      <c r="C126" s="3" t="s">
        <v>662</v>
      </c>
      <c r="D126" s="3" t="s">
        <v>392</v>
      </c>
      <c r="E126" t="s">
        <v>172</v>
      </c>
    </row>
    <row r="127" spans="1:5" x14ac:dyDescent="0.25">
      <c r="A127" s="3" t="s">
        <v>161</v>
      </c>
      <c r="B127" s="3" t="s">
        <v>161</v>
      </c>
      <c r="C127" s="3" t="s">
        <v>662</v>
      </c>
      <c r="D127" s="3" t="s">
        <v>662</v>
      </c>
      <c r="E127" t="s">
        <v>147</v>
      </c>
    </row>
    <row r="128" spans="1:5" x14ac:dyDescent="0.25">
      <c r="A128" s="3" t="s">
        <v>177</v>
      </c>
      <c r="B128" s="3" t="s">
        <v>703</v>
      </c>
      <c r="C128" s="3" t="s">
        <v>707</v>
      </c>
      <c r="D128" s="3" t="s">
        <v>402</v>
      </c>
      <c r="E128" t="s">
        <v>149</v>
      </c>
    </row>
    <row r="129" spans="1:5" x14ac:dyDescent="0.25">
      <c r="A129" s="3" t="s">
        <v>296</v>
      </c>
      <c r="B129" s="3" t="s">
        <v>420</v>
      </c>
      <c r="C129" s="3" t="s">
        <v>696</v>
      </c>
      <c r="D129" s="3" t="s">
        <v>421</v>
      </c>
      <c r="E129" t="s">
        <v>147</v>
      </c>
    </row>
    <row r="130" spans="1:5" x14ac:dyDescent="0.25">
      <c r="A130" s="3" t="s">
        <v>296</v>
      </c>
      <c r="B130" s="3" t="s">
        <v>420</v>
      </c>
      <c r="C130" s="3" t="s">
        <v>696</v>
      </c>
      <c r="D130" s="3" t="s">
        <v>421</v>
      </c>
      <c r="E130" t="s">
        <v>149</v>
      </c>
    </row>
    <row r="131" spans="1:5" x14ac:dyDescent="0.25">
      <c r="A131" s="3" t="s">
        <v>296</v>
      </c>
      <c r="B131" s="3" t="s">
        <v>420</v>
      </c>
      <c r="C131" s="3" t="s">
        <v>696</v>
      </c>
      <c r="D131" s="3" t="s">
        <v>421</v>
      </c>
      <c r="E131" t="s">
        <v>149</v>
      </c>
    </row>
    <row r="132" spans="1:5" x14ac:dyDescent="0.25">
      <c r="A132" s="3" t="s">
        <v>296</v>
      </c>
      <c r="B132" s="3" t="s">
        <v>420</v>
      </c>
      <c r="C132" s="3" t="s">
        <v>696</v>
      </c>
      <c r="D132" s="3" t="s">
        <v>487</v>
      </c>
      <c r="E132" t="s">
        <v>171</v>
      </c>
    </row>
    <row r="133" spans="1:5" x14ac:dyDescent="0.25">
      <c r="A133" s="3" t="s">
        <v>600</v>
      </c>
      <c r="B133" s="3" t="s">
        <v>600</v>
      </c>
      <c r="C133" s="3" t="s">
        <v>605</v>
      </c>
      <c r="D133" s="5" t="s">
        <v>606</v>
      </c>
      <c r="E133" t="s">
        <v>149</v>
      </c>
    </row>
    <row r="134" spans="1:5" x14ac:dyDescent="0.25">
      <c r="A134" s="3" t="s">
        <v>600</v>
      </c>
      <c r="B134" s="3" t="s">
        <v>600</v>
      </c>
      <c r="C134" s="3" t="s">
        <v>605</v>
      </c>
      <c r="D134" s="3" t="s">
        <v>605</v>
      </c>
      <c r="E134" t="s">
        <v>148</v>
      </c>
    </row>
    <row r="135" spans="1:5" x14ac:dyDescent="0.25">
      <c r="A135" s="3" t="s">
        <v>600</v>
      </c>
      <c r="B135" s="3" t="s">
        <v>600</v>
      </c>
      <c r="C135" s="3" t="s">
        <v>605</v>
      </c>
      <c r="D135" s="3" t="s">
        <v>609</v>
      </c>
      <c r="E135" t="s">
        <v>148</v>
      </c>
    </row>
    <row r="136" spans="1:5" x14ac:dyDescent="0.25">
      <c r="A136" s="3" t="s">
        <v>600</v>
      </c>
      <c r="B136" s="3" t="s">
        <v>600</v>
      </c>
      <c r="C136" s="3" t="s">
        <v>605</v>
      </c>
      <c r="D136" s="3" t="s">
        <v>611</v>
      </c>
      <c r="E136" t="s">
        <v>148</v>
      </c>
    </row>
    <row r="137" spans="1:5" x14ac:dyDescent="0.25">
      <c r="A137" s="3" t="s">
        <v>177</v>
      </c>
      <c r="B137" s="3" t="s">
        <v>703</v>
      </c>
      <c r="C137" s="3" t="s">
        <v>708</v>
      </c>
      <c r="D137" s="3" t="s">
        <v>446</v>
      </c>
      <c r="E137" t="s">
        <v>172</v>
      </c>
    </row>
    <row r="138" spans="1:5" x14ac:dyDescent="0.25">
      <c r="A138" s="3" t="s">
        <v>208</v>
      </c>
      <c r="B138" s="3" t="s">
        <v>690</v>
      </c>
      <c r="C138" s="3" t="s">
        <v>460</v>
      </c>
      <c r="D138" s="3" t="s">
        <v>472</v>
      </c>
      <c r="E138" t="s">
        <v>149</v>
      </c>
    </row>
    <row r="139" spans="1:5" x14ac:dyDescent="0.25">
      <c r="A139" s="5" t="s">
        <v>514</v>
      </c>
      <c r="B139" s="5" t="s">
        <v>572</v>
      </c>
      <c r="C139" s="3" t="s">
        <v>679</v>
      </c>
      <c r="D139" s="3" t="s">
        <v>680</v>
      </c>
      <c r="E139" s="4" t="s">
        <v>148</v>
      </c>
    </row>
    <row r="140" spans="1:5" x14ac:dyDescent="0.25">
      <c r="A140" s="3" t="s">
        <v>161</v>
      </c>
      <c r="B140" s="3" t="s">
        <v>161</v>
      </c>
      <c r="C140" s="3" t="s">
        <v>664</v>
      </c>
      <c r="D140" s="3" t="s">
        <v>664</v>
      </c>
      <c r="E140" t="s">
        <v>148</v>
      </c>
    </row>
    <row r="141" spans="1:5" x14ac:dyDescent="0.25">
      <c r="A141" s="3" t="s">
        <v>177</v>
      </c>
      <c r="B141" s="3" t="s">
        <v>177</v>
      </c>
      <c r="C141" s="3" t="s">
        <v>709</v>
      </c>
      <c r="D141" s="3" t="s">
        <v>332</v>
      </c>
      <c r="E141" t="s">
        <v>147</v>
      </c>
    </row>
    <row r="142" spans="1:5" x14ac:dyDescent="0.25">
      <c r="A142" s="3" t="s">
        <v>177</v>
      </c>
      <c r="B142" s="3" t="s">
        <v>703</v>
      </c>
      <c r="C142" s="3" t="s">
        <v>710</v>
      </c>
      <c r="D142" s="3" t="s">
        <v>341</v>
      </c>
      <c r="E142" t="s">
        <v>149</v>
      </c>
    </row>
    <row r="143" spans="1:5" x14ac:dyDescent="0.25">
      <c r="A143" s="3" t="s">
        <v>177</v>
      </c>
      <c r="B143" s="3" t="s">
        <v>703</v>
      </c>
      <c r="C143" s="3" t="s">
        <v>710</v>
      </c>
      <c r="D143" s="3" t="s">
        <v>494</v>
      </c>
      <c r="E143" t="s">
        <v>149</v>
      </c>
    </row>
    <row r="144" spans="1:5" x14ac:dyDescent="0.25">
      <c r="A144" s="3" t="s">
        <v>208</v>
      </c>
      <c r="B144" s="3" t="s">
        <v>244</v>
      </c>
      <c r="C144" s="3" t="s">
        <v>684</v>
      </c>
      <c r="D144" s="3" t="s">
        <v>245</v>
      </c>
      <c r="E144" t="s">
        <v>171</v>
      </c>
    </row>
    <row r="145" spans="1:5" x14ac:dyDescent="0.25">
      <c r="A145" s="3" t="s">
        <v>208</v>
      </c>
      <c r="B145" s="3" t="s">
        <v>244</v>
      </c>
      <c r="C145" s="3" t="s">
        <v>684</v>
      </c>
      <c r="D145" s="3" t="s">
        <v>273</v>
      </c>
      <c r="E145" t="s">
        <v>171</v>
      </c>
    </row>
    <row r="146" spans="1:5" x14ac:dyDescent="0.25">
      <c r="A146" s="3" t="s">
        <v>161</v>
      </c>
      <c r="B146" s="5" t="s">
        <v>620</v>
      </c>
      <c r="C146" s="3" t="s">
        <v>621</v>
      </c>
      <c r="D146" s="3" t="s">
        <v>622</v>
      </c>
      <c r="E146" t="s">
        <v>149</v>
      </c>
    </row>
    <row r="147" spans="1:5" x14ac:dyDescent="0.25">
      <c r="A147" s="3" t="s">
        <v>296</v>
      </c>
      <c r="B147" s="3" t="s">
        <v>697</v>
      </c>
      <c r="C147" s="3" t="s">
        <v>698</v>
      </c>
      <c r="D147" s="3" t="s">
        <v>505</v>
      </c>
      <c r="E147" t="s">
        <v>149</v>
      </c>
    </row>
    <row r="148" spans="1:5" x14ac:dyDescent="0.25">
      <c r="A148" s="3" t="s">
        <v>296</v>
      </c>
      <c r="B148" s="3" t="s">
        <v>697</v>
      </c>
      <c r="C148" s="3" t="s">
        <v>698</v>
      </c>
      <c r="D148" s="3" t="s">
        <v>440</v>
      </c>
      <c r="E148" t="s">
        <v>171</v>
      </c>
    </row>
    <row r="149" spans="1:5" x14ac:dyDescent="0.25">
      <c r="A149" s="3" t="s">
        <v>296</v>
      </c>
      <c r="B149" s="3" t="s">
        <v>697</v>
      </c>
      <c r="C149" s="3" t="s">
        <v>698</v>
      </c>
      <c r="D149" s="3" t="s">
        <v>498</v>
      </c>
      <c r="E149" t="s">
        <v>149</v>
      </c>
    </row>
    <row r="150" spans="1:5" x14ac:dyDescent="0.25">
      <c r="A150" s="3" t="s">
        <v>161</v>
      </c>
      <c r="B150" s="3" t="s">
        <v>161</v>
      </c>
      <c r="C150" s="3" t="s">
        <v>652</v>
      </c>
      <c r="D150" s="3" t="s">
        <v>666</v>
      </c>
      <c r="E150" t="s">
        <v>148</v>
      </c>
    </row>
    <row r="151" spans="1:5" x14ac:dyDescent="0.25">
      <c r="A151" s="3" t="s">
        <v>161</v>
      </c>
      <c r="B151" s="3" t="s">
        <v>161</v>
      </c>
      <c r="C151" s="3" t="s">
        <v>652</v>
      </c>
      <c r="D151" s="3" t="s">
        <v>652</v>
      </c>
      <c r="E151" t="s">
        <v>149</v>
      </c>
    </row>
    <row r="152" spans="1:5" x14ac:dyDescent="0.25">
      <c r="A152" s="3" t="s">
        <v>161</v>
      </c>
      <c r="B152" s="3" t="s">
        <v>161</v>
      </c>
      <c r="C152" s="3" t="s">
        <v>652</v>
      </c>
      <c r="D152" s="3" t="s">
        <v>654</v>
      </c>
      <c r="E152" t="s">
        <v>149</v>
      </c>
    </row>
    <row r="153" spans="1:5" x14ac:dyDescent="0.25">
      <c r="A153" s="3" t="s">
        <v>161</v>
      </c>
      <c r="B153" s="3" t="s">
        <v>630</v>
      </c>
      <c r="C153" s="3" t="s">
        <v>678</v>
      </c>
      <c r="D153" s="5" t="s">
        <v>631</v>
      </c>
      <c r="E153" t="s">
        <v>147</v>
      </c>
    </row>
    <row r="154" spans="1:5" x14ac:dyDescent="0.25">
      <c r="A154" s="3" t="s">
        <v>208</v>
      </c>
      <c r="B154" s="3" t="s">
        <v>224</v>
      </c>
      <c r="C154" s="3" t="s">
        <v>501</v>
      </c>
      <c r="D154" s="3" t="s">
        <v>502</v>
      </c>
      <c r="E154" t="s">
        <v>147</v>
      </c>
    </row>
    <row r="155" spans="1:5" x14ac:dyDescent="0.25">
      <c r="A155" s="3" t="s">
        <v>296</v>
      </c>
      <c r="B155" s="3" t="s">
        <v>489</v>
      </c>
      <c r="C155" s="3" t="s">
        <v>489</v>
      </c>
      <c r="D155" s="3" t="s">
        <v>489</v>
      </c>
      <c r="E155" t="s">
        <v>147</v>
      </c>
    </row>
    <row r="156" spans="1:5" x14ac:dyDescent="0.25">
      <c r="A156" s="3" t="s">
        <v>296</v>
      </c>
      <c r="B156" s="3" t="s">
        <v>489</v>
      </c>
      <c r="C156" s="3" t="s">
        <v>489</v>
      </c>
      <c r="D156" s="3" t="s">
        <v>492</v>
      </c>
      <c r="E156" t="s">
        <v>149</v>
      </c>
    </row>
    <row r="157" spans="1:5" x14ac:dyDescent="0.25">
      <c r="A157" s="3" t="s">
        <v>208</v>
      </c>
      <c r="B157" s="3" t="s">
        <v>224</v>
      </c>
      <c r="C157" s="3" t="s">
        <v>224</v>
      </c>
      <c r="D157" s="3" t="s">
        <v>224</v>
      </c>
      <c r="E157" t="s">
        <v>171</v>
      </c>
    </row>
    <row r="158" spans="1:5" x14ac:dyDescent="0.25">
      <c r="A158" s="3" t="s">
        <v>208</v>
      </c>
      <c r="B158" s="3" t="s">
        <v>224</v>
      </c>
      <c r="C158" s="3" t="s">
        <v>224</v>
      </c>
      <c r="D158" s="3" t="s">
        <v>224</v>
      </c>
      <c r="E158" t="s">
        <v>147</v>
      </c>
    </row>
    <row r="159" spans="1:5" x14ac:dyDescent="0.25">
      <c r="A159" s="3" t="s">
        <v>208</v>
      </c>
      <c r="B159" s="3" t="s">
        <v>224</v>
      </c>
      <c r="C159" s="3" t="s">
        <v>224</v>
      </c>
      <c r="D159" s="3" t="s">
        <v>224</v>
      </c>
      <c r="E159" t="s">
        <v>149</v>
      </c>
    </row>
    <row r="160" spans="1:5" x14ac:dyDescent="0.25">
      <c r="A160" s="3" t="s">
        <v>296</v>
      </c>
      <c r="B160" s="3" t="s">
        <v>420</v>
      </c>
      <c r="C160" s="3" t="s">
        <v>420</v>
      </c>
      <c r="D160" s="3" t="s">
        <v>420</v>
      </c>
      <c r="E160" t="s">
        <v>149</v>
      </c>
    </row>
    <row r="161" spans="1:5" x14ac:dyDescent="0.25">
      <c r="A161" s="3" t="s">
        <v>296</v>
      </c>
      <c r="B161" s="3" t="s">
        <v>420</v>
      </c>
      <c r="C161" s="3" t="s">
        <v>420</v>
      </c>
      <c r="D161" s="3" t="s">
        <v>420</v>
      </c>
      <c r="E161" t="s">
        <v>149</v>
      </c>
    </row>
    <row r="162" spans="1:5" x14ac:dyDescent="0.25">
      <c r="A162" s="3" t="s">
        <v>296</v>
      </c>
      <c r="B162" s="3" t="s">
        <v>420</v>
      </c>
      <c r="C162" s="3" t="s">
        <v>420</v>
      </c>
      <c r="D162" s="3" t="s">
        <v>420</v>
      </c>
      <c r="E162" t="s">
        <v>149</v>
      </c>
    </row>
    <row r="163" spans="1:5" x14ac:dyDescent="0.25">
      <c r="A163" s="3" t="s">
        <v>296</v>
      </c>
      <c r="B163" s="3" t="s">
        <v>420</v>
      </c>
      <c r="C163" s="3" t="s">
        <v>420</v>
      </c>
      <c r="D163" s="3" t="s">
        <v>424</v>
      </c>
      <c r="E163" t="s">
        <v>148</v>
      </c>
    </row>
    <row r="164" spans="1:5" x14ac:dyDescent="0.25">
      <c r="A164" s="3" t="s">
        <v>514</v>
      </c>
      <c r="B164" s="3" t="s">
        <v>514</v>
      </c>
      <c r="C164" s="3" t="s">
        <v>564</v>
      </c>
      <c r="D164" s="3" t="s">
        <v>565</v>
      </c>
      <c r="E164" t="s">
        <v>149</v>
      </c>
    </row>
    <row r="165" spans="1:5" x14ac:dyDescent="0.25">
      <c r="A165" s="3" t="s">
        <v>514</v>
      </c>
      <c r="B165" s="3" t="s">
        <v>514</v>
      </c>
      <c r="C165" s="3" t="s">
        <v>567</v>
      </c>
      <c r="D165" s="3" t="s">
        <v>567</v>
      </c>
      <c r="E165" t="s">
        <v>149</v>
      </c>
    </row>
    <row r="166" spans="1:5" x14ac:dyDescent="0.25">
      <c r="A166" s="3" t="s">
        <v>161</v>
      </c>
      <c r="B166" s="3" t="s">
        <v>280</v>
      </c>
      <c r="C166" s="3" t="s">
        <v>646</v>
      </c>
      <c r="D166" s="3" t="s">
        <v>646</v>
      </c>
      <c r="E166" t="s">
        <v>172</v>
      </c>
    </row>
    <row r="167" spans="1:5" x14ac:dyDescent="0.25">
      <c r="A167" s="3" t="s">
        <v>161</v>
      </c>
      <c r="B167" s="3" t="s">
        <v>280</v>
      </c>
      <c r="C167" s="3" t="s">
        <v>646</v>
      </c>
      <c r="D167" s="5" t="s">
        <v>650</v>
      </c>
      <c r="E167" t="s">
        <v>149</v>
      </c>
    </row>
    <row r="168" spans="1:5" x14ac:dyDescent="0.25">
      <c r="A168" s="3" t="s">
        <v>514</v>
      </c>
      <c r="B168" s="3" t="s">
        <v>572</v>
      </c>
      <c r="C168" s="3" t="s">
        <v>587</v>
      </c>
      <c r="D168" s="3" t="s">
        <v>587</v>
      </c>
      <c r="E168" t="s">
        <v>171</v>
      </c>
    </row>
    <row r="169" spans="1:5" x14ac:dyDescent="0.25">
      <c r="A169" s="3" t="s">
        <v>600</v>
      </c>
      <c r="B169" s="3" t="s">
        <v>600</v>
      </c>
      <c r="C169" s="3" t="s">
        <v>600</v>
      </c>
      <c r="D169" s="3" t="s">
        <v>675</v>
      </c>
      <c r="E169" t="s">
        <v>148</v>
      </c>
    </row>
    <row r="170" spans="1:5" x14ac:dyDescent="0.25">
      <c r="A170" s="3" t="s">
        <v>134</v>
      </c>
      <c r="B170" s="3" t="s">
        <v>134</v>
      </c>
      <c r="C170" s="3" t="s">
        <v>476</v>
      </c>
      <c r="D170" s="3" t="s">
        <v>476</v>
      </c>
      <c r="E170" t="s">
        <v>171</v>
      </c>
    </row>
    <row r="171" spans="1:5" x14ac:dyDescent="0.25">
      <c r="A171" s="3" t="s">
        <v>161</v>
      </c>
      <c r="B171" s="3" t="s">
        <v>630</v>
      </c>
      <c r="C171" s="3" t="s">
        <v>633</v>
      </c>
      <c r="D171" s="3" t="s">
        <v>633</v>
      </c>
      <c r="E171" t="s">
        <v>171</v>
      </c>
    </row>
    <row r="172" spans="1:5" x14ac:dyDescent="0.25">
      <c r="A172" s="3" t="s">
        <v>208</v>
      </c>
      <c r="B172" s="3" t="s">
        <v>685</v>
      </c>
      <c r="C172" s="3" t="s">
        <v>414</v>
      </c>
      <c r="D172" s="3" t="s">
        <v>479</v>
      </c>
      <c r="E172" t="s">
        <v>171</v>
      </c>
    </row>
    <row r="173" spans="1:5" x14ac:dyDescent="0.25">
      <c r="A173" s="3" t="s">
        <v>208</v>
      </c>
      <c r="B173" s="3" t="s">
        <v>685</v>
      </c>
      <c r="C173" s="3" t="s">
        <v>414</v>
      </c>
      <c r="D173" s="3" t="s">
        <v>414</v>
      </c>
      <c r="E173" t="s">
        <v>148</v>
      </c>
    </row>
    <row r="174" spans="1:5" x14ac:dyDescent="0.25">
      <c r="A174" s="3" t="s">
        <v>296</v>
      </c>
      <c r="B174" s="3" t="s">
        <v>296</v>
      </c>
      <c r="C174" s="3" t="s">
        <v>414</v>
      </c>
      <c r="D174" s="3" t="s">
        <v>414</v>
      </c>
      <c r="E174" t="s">
        <v>149</v>
      </c>
    </row>
    <row r="175" spans="1:5" x14ac:dyDescent="0.25">
      <c r="A175" s="3" t="s">
        <v>208</v>
      </c>
      <c r="B175" s="3" t="s">
        <v>685</v>
      </c>
      <c r="C175" s="3" t="s">
        <v>414</v>
      </c>
      <c r="D175" s="3" t="s">
        <v>414</v>
      </c>
      <c r="E175" t="s">
        <v>149</v>
      </c>
    </row>
    <row r="176" spans="1:5" x14ac:dyDescent="0.25">
      <c r="A176" s="3" t="s">
        <v>208</v>
      </c>
      <c r="B176" s="3" t="s">
        <v>685</v>
      </c>
      <c r="C176" s="3" t="s">
        <v>414</v>
      </c>
      <c r="D176" s="3" t="s">
        <v>414</v>
      </c>
      <c r="E176" t="s">
        <v>149</v>
      </c>
    </row>
    <row r="177" spans="1:5" x14ac:dyDescent="0.25">
      <c r="A177" s="3" t="s">
        <v>134</v>
      </c>
      <c r="B177" s="3" t="s">
        <v>700</v>
      </c>
      <c r="C177" s="3" t="s">
        <v>395</v>
      </c>
      <c r="D177" s="3" t="s">
        <v>395</v>
      </c>
      <c r="E177" t="s">
        <v>171</v>
      </c>
    </row>
    <row r="178" spans="1:5" x14ac:dyDescent="0.25">
      <c r="A178" s="3" t="s">
        <v>134</v>
      </c>
      <c r="B178" s="3" t="s">
        <v>700</v>
      </c>
      <c r="C178" s="3" t="s">
        <v>395</v>
      </c>
      <c r="D178" s="3" t="s">
        <v>395</v>
      </c>
      <c r="E178" t="s">
        <v>147</v>
      </c>
    </row>
    <row r="179" spans="1:5" x14ac:dyDescent="0.25">
      <c r="A179" s="3" t="s">
        <v>134</v>
      </c>
      <c r="B179" s="3" t="s">
        <v>700</v>
      </c>
      <c r="C179" s="3" t="s">
        <v>395</v>
      </c>
      <c r="D179" s="3" t="s">
        <v>395</v>
      </c>
      <c r="E179" t="s">
        <v>149</v>
      </c>
    </row>
    <row r="180" spans="1:5" x14ac:dyDescent="0.25">
      <c r="A180" s="3" t="s">
        <v>134</v>
      </c>
      <c r="B180" s="3" t="s">
        <v>700</v>
      </c>
      <c r="C180" s="3" t="s">
        <v>395</v>
      </c>
      <c r="D180" s="3" t="s">
        <v>395</v>
      </c>
      <c r="E180" t="s">
        <v>92</v>
      </c>
    </row>
    <row r="181" spans="1:5" x14ac:dyDescent="0.25">
      <c r="A181" s="3" t="s">
        <v>208</v>
      </c>
      <c r="B181" s="3" t="s">
        <v>689</v>
      </c>
      <c r="C181" s="3" t="s">
        <v>691</v>
      </c>
      <c r="D181" s="3" t="s">
        <v>404</v>
      </c>
      <c r="E181" t="s">
        <v>148</v>
      </c>
    </row>
    <row r="182" spans="1:5" x14ac:dyDescent="0.25">
      <c r="A182" s="3" t="s">
        <v>514</v>
      </c>
      <c r="B182" s="3" t="s">
        <v>572</v>
      </c>
      <c r="C182" s="3" t="s">
        <v>589</v>
      </c>
      <c r="D182" s="3" t="s">
        <v>589</v>
      </c>
      <c r="E182" t="s">
        <v>148</v>
      </c>
    </row>
    <row r="183" spans="1:5" x14ac:dyDescent="0.25">
      <c r="A183" s="3" t="s">
        <v>161</v>
      </c>
      <c r="B183" s="5" t="s">
        <v>669</v>
      </c>
      <c r="C183" s="5" t="s">
        <v>669</v>
      </c>
      <c r="D183" s="5" t="s">
        <v>670</v>
      </c>
      <c r="E183" t="s">
        <v>148</v>
      </c>
    </row>
    <row r="184" spans="1:5" x14ac:dyDescent="0.25">
      <c r="A184" s="3" t="s">
        <v>208</v>
      </c>
      <c r="B184" s="3" t="s">
        <v>224</v>
      </c>
      <c r="C184" s="3" t="s">
        <v>225</v>
      </c>
      <c r="D184" s="3" t="s">
        <v>225</v>
      </c>
      <c r="E184" s="10" t="s">
        <v>148</v>
      </c>
    </row>
    <row r="185" spans="1:5" x14ac:dyDescent="0.25">
      <c r="A185" s="3" t="s">
        <v>208</v>
      </c>
      <c r="B185" s="3" t="s">
        <v>224</v>
      </c>
      <c r="C185" s="3" t="s">
        <v>225</v>
      </c>
      <c r="D185" s="3" t="s">
        <v>239</v>
      </c>
      <c r="E185" t="s">
        <v>171</v>
      </c>
    </row>
    <row r="186" spans="1:5" x14ac:dyDescent="0.25">
      <c r="A186" s="3" t="s">
        <v>177</v>
      </c>
      <c r="B186" s="3" t="s">
        <v>177</v>
      </c>
      <c r="C186" s="3" t="s">
        <v>705</v>
      </c>
      <c r="D186" s="3" t="s">
        <v>705</v>
      </c>
      <c r="E186" t="s">
        <v>148</v>
      </c>
    </row>
    <row r="187" spans="1:5" x14ac:dyDescent="0.25">
      <c r="A187" s="3" t="s">
        <v>208</v>
      </c>
      <c r="B187" s="3" t="s">
        <v>244</v>
      </c>
      <c r="C187" s="3" t="s">
        <v>244</v>
      </c>
      <c r="D187" s="3" t="s">
        <v>244</v>
      </c>
      <c r="E187" t="s">
        <v>149</v>
      </c>
    </row>
    <row r="188" spans="1:5" x14ac:dyDescent="0.25">
      <c r="A188" s="3" t="s">
        <v>208</v>
      </c>
      <c r="B188" s="3" t="s">
        <v>244</v>
      </c>
      <c r="C188" s="3" t="s">
        <v>244</v>
      </c>
      <c r="D188" s="3" t="s">
        <v>408</v>
      </c>
      <c r="E188" t="s">
        <v>171</v>
      </c>
    </row>
    <row r="189" spans="1:5" x14ac:dyDescent="0.25">
      <c r="A189" s="3" t="s">
        <v>208</v>
      </c>
      <c r="B189" s="3" t="s">
        <v>685</v>
      </c>
      <c r="C189" s="3" t="s">
        <v>257</v>
      </c>
      <c r="D189" s="3" t="s">
        <v>257</v>
      </c>
      <c r="E189" t="s">
        <v>148</v>
      </c>
    </row>
    <row r="190" spans="1:5" x14ac:dyDescent="0.25">
      <c r="A190" s="3" t="s">
        <v>208</v>
      </c>
      <c r="B190" s="3" t="s">
        <v>685</v>
      </c>
      <c r="C190" s="3" t="s">
        <v>257</v>
      </c>
      <c r="D190" s="3" t="s">
        <v>258</v>
      </c>
      <c r="E190" t="s">
        <v>171</v>
      </c>
    </row>
    <row r="191" spans="1:5" x14ac:dyDescent="0.25">
      <c r="A191" s="3" t="s">
        <v>208</v>
      </c>
      <c r="B191" s="3" t="s">
        <v>685</v>
      </c>
      <c r="C191" s="3" t="s">
        <v>257</v>
      </c>
      <c r="D191" s="3" t="s">
        <v>261</v>
      </c>
      <c r="E191" t="s">
        <v>171</v>
      </c>
    </row>
    <row r="192" spans="1:5" x14ac:dyDescent="0.25">
      <c r="A192" s="3" t="s">
        <v>208</v>
      </c>
      <c r="B192" s="3" t="s">
        <v>686</v>
      </c>
      <c r="C192" s="3" t="s">
        <v>686</v>
      </c>
      <c r="D192" s="3" t="s">
        <v>282</v>
      </c>
      <c r="E192" t="s">
        <v>148</v>
      </c>
    </row>
    <row r="193" spans="1:5" x14ac:dyDescent="0.25">
      <c r="A193" s="3" t="s">
        <v>208</v>
      </c>
      <c r="B193" s="3" t="s">
        <v>686</v>
      </c>
      <c r="C193" s="3" t="s">
        <v>686</v>
      </c>
      <c r="D193" s="3" t="s">
        <v>270</v>
      </c>
      <c r="E193" t="s">
        <v>171</v>
      </c>
    </row>
    <row r="194" spans="1:5" x14ac:dyDescent="0.25">
      <c r="A194" s="3" t="s">
        <v>208</v>
      </c>
      <c r="B194" s="3" t="s">
        <v>687</v>
      </c>
      <c r="C194" s="3" t="s">
        <v>687</v>
      </c>
      <c r="D194" s="3" t="s">
        <v>687</v>
      </c>
      <c r="E194" t="s">
        <v>148</v>
      </c>
    </row>
    <row r="195" spans="1:5" x14ac:dyDescent="0.25">
      <c r="A195" s="3" t="s">
        <v>208</v>
      </c>
      <c r="B195" s="3" t="s">
        <v>687</v>
      </c>
      <c r="C195" s="3" t="s">
        <v>275</v>
      </c>
      <c r="D195" s="3" t="s">
        <v>383</v>
      </c>
      <c r="E195" t="s">
        <v>171</v>
      </c>
    </row>
    <row r="196" spans="1:5" x14ac:dyDescent="0.25">
      <c r="A196" s="3" t="s">
        <v>134</v>
      </c>
      <c r="B196" s="3" t="s">
        <v>713</v>
      </c>
      <c r="C196" s="3" t="s">
        <v>713</v>
      </c>
      <c r="D196" s="3" t="s">
        <v>309</v>
      </c>
      <c r="E196" t="s">
        <v>148</v>
      </c>
    </row>
    <row r="197" spans="1:5" x14ac:dyDescent="0.25">
      <c r="A197" s="3" t="s">
        <v>208</v>
      </c>
      <c r="B197" s="3" t="s">
        <v>689</v>
      </c>
      <c r="C197" s="3" t="s">
        <v>692</v>
      </c>
      <c r="D197" s="3" t="s">
        <v>692</v>
      </c>
      <c r="E197" t="s">
        <v>147</v>
      </c>
    </row>
    <row r="198" spans="1:5" x14ac:dyDescent="0.25">
      <c r="A198" s="3" t="s">
        <v>208</v>
      </c>
      <c r="B198" s="3" t="s">
        <v>689</v>
      </c>
      <c r="C198" s="3" t="s">
        <v>444</v>
      </c>
      <c r="D198" s="3" t="s">
        <v>444</v>
      </c>
      <c r="E198" t="s">
        <v>149</v>
      </c>
    </row>
    <row r="199" spans="1:5" x14ac:dyDescent="0.25">
      <c r="A199" s="3" t="s">
        <v>600</v>
      </c>
      <c r="B199" s="3" t="s">
        <v>600</v>
      </c>
      <c r="C199" s="5" t="s">
        <v>601</v>
      </c>
      <c r="D199" s="3" t="s">
        <v>677</v>
      </c>
      <c r="E199" t="s">
        <v>148</v>
      </c>
    </row>
    <row r="200" spans="1:5" x14ac:dyDescent="0.25">
      <c r="A200" s="3" t="s">
        <v>600</v>
      </c>
      <c r="B200" s="3" t="s">
        <v>600</v>
      </c>
      <c r="C200" s="5" t="s">
        <v>601</v>
      </c>
      <c r="D200" s="3" t="s">
        <v>682</v>
      </c>
      <c r="E200" t="s">
        <v>562</v>
      </c>
    </row>
    <row r="201" spans="1:5" x14ac:dyDescent="0.25">
      <c r="A201" s="3" t="s">
        <v>161</v>
      </c>
      <c r="B201" s="3" t="s">
        <v>614</v>
      </c>
      <c r="C201" s="3" t="s">
        <v>614</v>
      </c>
      <c r="D201" s="3" t="s">
        <v>614</v>
      </c>
      <c r="E201" t="s">
        <v>148</v>
      </c>
    </row>
    <row r="202" spans="1:5" x14ac:dyDescent="0.25">
      <c r="A202" s="3" t="s">
        <v>161</v>
      </c>
      <c r="B202" s="3" t="s">
        <v>161</v>
      </c>
      <c r="C202" s="3" t="s">
        <v>328</v>
      </c>
      <c r="D202" s="3" t="s">
        <v>328</v>
      </c>
      <c r="E202" t="s">
        <v>148</v>
      </c>
    </row>
    <row r="203" spans="1:5" x14ac:dyDescent="0.25">
      <c r="A203" s="3" t="s">
        <v>161</v>
      </c>
      <c r="B203" s="3" t="s">
        <v>328</v>
      </c>
      <c r="C203" s="3" t="s">
        <v>328</v>
      </c>
      <c r="D203" s="3" t="s">
        <v>328</v>
      </c>
      <c r="E203" t="s">
        <v>149</v>
      </c>
    </row>
    <row r="204" spans="1:5" x14ac:dyDescent="0.25">
      <c r="A204" s="3" t="s">
        <v>161</v>
      </c>
      <c r="B204" s="3" t="s">
        <v>161</v>
      </c>
      <c r="C204" s="3" t="s">
        <v>328</v>
      </c>
      <c r="D204" s="3" t="s">
        <v>329</v>
      </c>
      <c r="E204" t="s">
        <v>148</v>
      </c>
    </row>
    <row r="205" spans="1:5" x14ac:dyDescent="0.25">
      <c r="A205" s="3" t="s">
        <v>161</v>
      </c>
      <c r="B205" s="3" t="s">
        <v>161</v>
      </c>
      <c r="C205" s="3" t="s">
        <v>328</v>
      </c>
      <c r="D205" s="3" t="s">
        <v>339</v>
      </c>
      <c r="E205" t="s">
        <v>148</v>
      </c>
    </row>
    <row r="206" spans="1:5" x14ac:dyDescent="0.25">
      <c r="A206" s="3" t="s">
        <v>161</v>
      </c>
      <c r="B206" s="3" t="s">
        <v>161</v>
      </c>
      <c r="C206" s="3" t="s">
        <v>328</v>
      </c>
      <c r="D206" s="3" t="s">
        <v>618</v>
      </c>
      <c r="E206" t="s">
        <v>149</v>
      </c>
    </row>
    <row r="207" spans="1:5" x14ac:dyDescent="0.25">
      <c r="A207" s="3" t="s">
        <v>177</v>
      </c>
      <c r="B207" s="3" t="s">
        <v>162</v>
      </c>
      <c r="C207" s="3" t="s">
        <v>162</v>
      </c>
      <c r="D207" s="3" t="s">
        <v>341</v>
      </c>
      <c r="E207" t="s">
        <v>345</v>
      </c>
    </row>
    <row r="208" spans="1:5" x14ac:dyDescent="0.25">
      <c r="A208" s="3" t="s">
        <v>177</v>
      </c>
      <c r="B208" s="3" t="s">
        <v>162</v>
      </c>
      <c r="C208" s="3" t="s">
        <v>162</v>
      </c>
      <c r="D208" s="3" t="s">
        <v>162</v>
      </c>
      <c r="E208" t="s">
        <v>92</v>
      </c>
    </row>
    <row r="209" spans="1:5" x14ac:dyDescent="0.25">
      <c r="A209" s="3" t="s">
        <v>177</v>
      </c>
      <c r="B209" s="3" t="s">
        <v>162</v>
      </c>
      <c r="C209" s="3" t="s">
        <v>162</v>
      </c>
      <c r="D209" s="3" t="s">
        <v>351</v>
      </c>
      <c r="E209" t="s">
        <v>148</v>
      </c>
    </row>
    <row r="210" spans="1:5" x14ac:dyDescent="0.25">
      <c r="A210" s="3" t="s">
        <v>208</v>
      </c>
      <c r="B210" s="3" t="s">
        <v>687</v>
      </c>
      <c r="C210" s="3" t="s">
        <v>354</v>
      </c>
      <c r="D210" s="3" t="s">
        <v>354</v>
      </c>
      <c r="E210" t="s">
        <v>148</v>
      </c>
    </row>
    <row r="211" spans="1:5" x14ac:dyDescent="0.25">
      <c r="A211" s="3" t="s">
        <v>208</v>
      </c>
      <c r="B211" s="3" t="s">
        <v>687</v>
      </c>
      <c r="C211" s="3" t="s">
        <v>356</v>
      </c>
      <c r="D211" s="3" t="s">
        <v>357</v>
      </c>
      <c r="E211" t="s">
        <v>148</v>
      </c>
    </row>
    <row r="212" spans="1:5" x14ac:dyDescent="0.25">
      <c r="A212" s="3" t="s">
        <v>134</v>
      </c>
      <c r="B212" s="3" t="s">
        <v>700</v>
      </c>
      <c r="C212" s="3" t="s">
        <v>700</v>
      </c>
      <c r="D212" s="3" t="s">
        <v>397</v>
      </c>
      <c r="E212" t="s">
        <v>171</v>
      </c>
    </row>
    <row r="213" spans="1:5" x14ac:dyDescent="0.25">
      <c r="A213" s="3" t="s">
        <v>134</v>
      </c>
      <c r="B213" s="3" t="s">
        <v>700</v>
      </c>
      <c r="C213" s="3" t="s">
        <v>700</v>
      </c>
      <c r="D213" s="3" t="s">
        <v>390</v>
      </c>
      <c r="E213" t="s">
        <v>148</v>
      </c>
    </row>
    <row r="214" spans="1:5" x14ac:dyDescent="0.25">
      <c r="A214" s="3" t="s">
        <v>208</v>
      </c>
      <c r="B214" s="3" t="s">
        <v>690</v>
      </c>
      <c r="C214" s="3" t="s">
        <v>690</v>
      </c>
      <c r="D214" s="3" t="s">
        <v>410</v>
      </c>
      <c r="E214" t="s">
        <v>148</v>
      </c>
    </row>
    <row r="215" spans="1:5" x14ac:dyDescent="0.25">
      <c r="A215" s="3" t="s">
        <v>296</v>
      </c>
      <c r="B215" s="5" t="s">
        <v>693</v>
      </c>
      <c r="C215" s="3" t="s">
        <v>693</v>
      </c>
      <c r="D215" s="3" t="s">
        <v>693</v>
      </c>
      <c r="E215" t="s">
        <v>171</v>
      </c>
    </row>
    <row r="216" spans="1:5" x14ac:dyDescent="0.25">
      <c r="A216" s="3" t="s">
        <v>296</v>
      </c>
      <c r="B216" s="5" t="s">
        <v>693</v>
      </c>
      <c r="C216" s="3" t="s">
        <v>693</v>
      </c>
      <c r="D216" s="3" t="s">
        <v>695</v>
      </c>
      <c r="E216" t="s">
        <v>149</v>
      </c>
    </row>
    <row r="217" spans="1:5" x14ac:dyDescent="0.25">
      <c r="A217" s="3" t="s">
        <v>296</v>
      </c>
      <c r="B217" s="5" t="s">
        <v>693</v>
      </c>
      <c r="C217" s="3" t="s">
        <v>693</v>
      </c>
      <c r="D217" s="3" t="s">
        <v>427</v>
      </c>
      <c r="E217" t="s">
        <v>148</v>
      </c>
    </row>
    <row r="218" spans="1:5" x14ac:dyDescent="0.25">
      <c r="A218" s="3" t="s">
        <v>296</v>
      </c>
      <c r="B218" s="5" t="s">
        <v>693</v>
      </c>
      <c r="C218" s="3" t="s">
        <v>693</v>
      </c>
      <c r="D218" s="3" t="s">
        <v>431</v>
      </c>
      <c r="E218" t="s">
        <v>148</v>
      </c>
    </row>
    <row r="219" spans="1:5" x14ac:dyDescent="0.25">
      <c r="A219" s="3" t="s">
        <v>296</v>
      </c>
      <c r="B219" s="5" t="s">
        <v>693</v>
      </c>
      <c r="C219" s="3" t="s">
        <v>693</v>
      </c>
      <c r="D219" s="3" t="s">
        <v>431</v>
      </c>
      <c r="E219" t="s">
        <v>171</v>
      </c>
    </row>
    <row r="220" spans="1:5" x14ac:dyDescent="0.25">
      <c r="A220" s="3" t="s">
        <v>514</v>
      </c>
      <c r="B220" s="3" t="s">
        <v>514</v>
      </c>
      <c r="C220" s="3" t="s">
        <v>674</v>
      </c>
      <c r="D220" s="3" t="s">
        <v>674</v>
      </c>
      <c r="E220" t="s">
        <v>171</v>
      </c>
    </row>
    <row r="221" spans="1:5" x14ac:dyDescent="0.25">
      <c r="A221" s="3" t="s">
        <v>296</v>
      </c>
      <c r="B221" s="5" t="s">
        <v>697</v>
      </c>
      <c r="C221" s="5" t="s">
        <v>697</v>
      </c>
      <c r="D221" s="3" t="s">
        <v>449</v>
      </c>
      <c r="E221" t="s">
        <v>148</v>
      </c>
    </row>
    <row r="222" spans="1:5" x14ac:dyDescent="0.25">
      <c r="A222" s="3" t="s">
        <v>514</v>
      </c>
      <c r="B222" s="3" t="s">
        <v>514</v>
      </c>
      <c r="C222" s="3" t="s">
        <v>674</v>
      </c>
      <c r="D222" s="3" t="s">
        <v>550</v>
      </c>
      <c r="E222" t="s">
        <v>171</v>
      </c>
    </row>
    <row r="223" spans="1:5" x14ac:dyDescent="0.25">
      <c r="A223" s="3" t="s">
        <v>514</v>
      </c>
      <c r="B223" s="3" t="s">
        <v>515</v>
      </c>
      <c r="C223" s="3" t="s">
        <v>532</v>
      </c>
      <c r="D223" s="3" t="s">
        <v>516</v>
      </c>
      <c r="E223" t="s">
        <v>149</v>
      </c>
    </row>
    <row r="224" spans="1:5" x14ac:dyDescent="0.25">
      <c r="A224" s="3" t="s">
        <v>296</v>
      </c>
      <c r="B224" s="3" t="s">
        <v>693</v>
      </c>
      <c r="C224" s="3" t="s">
        <v>699</v>
      </c>
      <c r="D224" s="3" t="s">
        <v>451</v>
      </c>
      <c r="E224" t="s">
        <v>148</v>
      </c>
    </row>
    <row r="225" spans="1:5" x14ac:dyDescent="0.25">
      <c r="A225" s="3" t="s">
        <v>296</v>
      </c>
      <c r="B225" s="3" t="s">
        <v>693</v>
      </c>
      <c r="C225" s="3" t="s">
        <v>699</v>
      </c>
      <c r="D225" s="3" t="s">
        <v>458</v>
      </c>
      <c r="E225" t="s">
        <v>171</v>
      </c>
    </row>
    <row r="226" spans="1:5" x14ac:dyDescent="0.25">
      <c r="A226" s="3" t="s">
        <v>296</v>
      </c>
      <c r="B226" s="3" t="s">
        <v>693</v>
      </c>
      <c r="C226" s="3" t="s">
        <v>699</v>
      </c>
      <c r="D226" s="3" t="s">
        <v>465</v>
      </c>
      <c r="E226" t="s">
        <v>171</v>
      </c>
    </row>
    <row r="227" spans="1:5" x14ac:dyDescent="0.25">
      <c r="A227" s="3" t="s">
        <v>514</v>
      </c>
      <c r="B227" s="3" t="s">
        <v>532</v>
      </c>
      <c r="C227" s="3" t="s">
        <v>532</v>
      </c>
      <c r="D227" s="3" t="s">
        <v>533</v>
      </c>
      <c r="E227" t="s">
        <v>149</v>
      </c>
    </row>
    <row r="228" spans="1:5" x14ac:dyDescent="0.25">
      <c r="A228" s="3" t="s">
        <v>514</v>
      </c>
      <c r="B228" s="3" t="s">
        <v>532</v>
      </c>
      <c r="C228" s="3" t="s">
        <v>532</v>
      </c>
      <c r="D228" s="3" t="s">
        <v>532</v>
      </c>
      <c r="E228" t="s">
        <v>149</v>
      </c>
    </row>
    <row r="229" spans="1:5" x14ac:dyDescent="0.25">
      <c r="A229" s="3" t="s">
        <v>514</v>
      </c>
      <c r="B229" s="5" t="s">
        <v>532</v>
      </c>
      <c r="C229" s="5" t="s">
        <v>532</v>
      </c>
      <c r="D229" s="3" t="s">
        <v>542</v>
      </c>
      <c r="E229" t="s">
        <v>147</v>
      </c>
    </row>
    <row r="230" spans="1:5" x14ac:dyDescent="0.25">
      <c r="A230" s="3" t="s">
        <v>208</v>
      </c>
      <c r="B230" s="3" t="s">
        <v>685</v>
      </c>
      <c r="C230" s="3" t="s">
        <v>685</v>
      </c>
      <c r="D230" s="3" t="s">
        <v>467</v>
      </c>
      <c r="E230" t="s">
        <v>148</v>
      </c>
    </row>
    <row r="231" spans="1:5" x14ac:dyDescent="0.25">
      <c r="A231" s="3" t="s">
        <v>161</v>
      </c>
      <c r="B231" s="3" t="s">
        <v>161</v>
      </c>
      <c r="C231" s="3" t="s">
        <v>163</v>
      </c>
      <c r="D231" s="3" t="s">
        <v>163</v>
      </c>
      <c r="E231" t="s">
        <v>149</v>
      </c>
    </row>
    <row r="232" spans="1:5" x14ac:dyDescent="0.25">
      <c r="A232" s="3" t="s">
        <v>161</v>
      </c>
      <c r="B232" s="3" t="s">
        <v>161</v>
      </c>
      <c r="C232" s="3" t="s">
        <v>163</v>
      </c>
      <c r="D232" s="3" t="s">
        <v>163</v>
      </c>
      <c r="E232" t="s">
        <v>171</v>
      </c>
    </row>
    <row r="233" spans="1:5" x14ac:dyDescent="0.25">
      <c r="A233" s="3" t="s">
        <v>161</v>
      </c>
      <c r="B233" s="3" t="s">
        <v>163</v>
      </c>
      <c r="C233" s="3" t="s">
        <v>163</v>
      </c>
      <c r="D233" s="3" t="s">
        <v>625</v>
      </c>
      <c r="E233" t="s">
        <v>149</v>
      </c>
    </row>
    <row r="234" spans="1:5" x14ac:dyDescent="0.25">
      <c r="A234" s="3" t="s">
        <v>161</v>
      </c>
      <c r="B234" s="3" t="s">
        <v>161</v>
      </c>
      <c r="C234" s="3" t="s">
        <v>163</v>
      </c>
      <c r="D234" s="3" t="s">
        <v>681</v>
      </c>
      <c r="E234" t="s">
        <v>229</v>
      </c>
    </row>
    <row r="235" spans="1:5" x14ac:dyDescent="0.25">
      <c r="A235" s="3" t="s">
        <v>177</v>
      </c>
      <c r="B235" s="3" t="s">
        <v>704</v>
      </c>
      <c r="C235" s="3" t="s">
        <v>191</v>
      </c>
      <c r="D235" s="3" t="s">
        <v>191</v>
      </c>
      <c r="E235" t="s">
        <v>147</v>
      </c>
    </row>
    <row r="236" spans="1:5" x14ac:dyDescent="0.25">
      <c r="A236" s="3" t="s">
        <v>208</v>
      </c>
      <c r="B236" s="3" t="s">
        <v>690</v>
      </c>
      <c r="C236" s="3" t="s">
        <v>209</v>
      </c>
      <c r="D236" s="3" t="s">
        <v>209</v>
      </c>
      <c r="E236" t="s">
        <v>149</v>
      </c>
    </row>
    <row r="237" spans="1:5" x14ac:dyDescent="0.25">
      <c r="A237" s="3" t="s">
        <v>514</v>
      </c>
      <c r="B237" s="3" t="s">
        <v>514</v>
      </c>
      <c r="C237" s="3" t="s">
        <v>552</v>
      </c>
      <c r="D237" s="3" t="s">
        <v>552</v>
      </c>
      <c r="E237" t="s">
        <v>149</v>
      </c>
    </row>
    <row r="238" spans="1:5" x14ac:dyDescent="0.25">
      <c r="A238" s="3" t="s">
        <v>514</v>
      </c>
      <c r="B238" s="3" t="s">
        <v>676</v>
      </c>
      <c r="C238" s="3" t="s">
        <v>573</v>
      </c>
      <c r="D238" s="3" t="s">
        <v>598</v>
      </c>
      <c r="E238" t="s">
        <v>148</v>
      </c>
    </row>
    <row r="239" spans="1:5" x14ac:dyDescent="0.25">
      <c r="A239" s="3" t="s">
        <v>514</v>
      </c>
      <c r="B239" s="3" t="s">
        <v>572</v>
      </c>
      <c r="C239" s="3" t="s">
        <v>573</v>
      </c>
      <c r="D239" s="3" t="s">
        <v>573</v>
      </c>
      <c r="E239" t="s">
        <v>172</v>
      </c>
    </row>
    <row r="240" spans="1:5" x14ac:dyDescent="0.25">
      <c r="A240" s="3" t="s">
        <v>217</v>
      </c>
      <c r="B240" s="3" t="s">
        <v>217</v>
      </c>
      <c r="C240" s="3" t="s">
        <v>217</v>
      </c>
      <c r="D240" s="3" t="s">
        <v>217</v>
      </c>
      <c r="E240" t="s">
        <v>149</v>
      </c>
    </row>
    <row r="241" spans="1:5" x14ac:dyDescent="0.25">
      <c r="A241" s="3" t="s">
        <v>217</v>
      </c>
      <c r="B241" s="3" t="s">
        <v>217</v>
      </c>
      <c r="C241" s="3" t="s">
        <v>217</v>
      </c>
      <c r="D241" s="3" t="s">
        <v>217</v>
      </c>
      <c r="E241" t="s">
        <v>148</v>
      </c>
    </row>
    <row r="242" spans="1:5" x14ac:dyDescent="0.25">
      <c r="A242" s="3" t="s">
        <v>217</v>
      </c>
      <c r="B242" s="3" t="s">
        <v>217</v>
      </c>
      <c r="C242" s="3" t="s">
        <v>217</v>
      </c>
      <c r="D242" s="3" t="s">
        <v>217</v>
      </c>
      <c r="E242" t="s">
        <v>147</v>
      </c>
    </row>
    <row r="243" spans="1:5" x14ac:dyDescent="0.25">
      <c r="A243" s="3" t="s">
        <v>177</v>
      </c>
      <c r="B243" s="3" t="s">
        <v>200</v>
      </c>
      <c r="C243" s="3" t="s">
        <v>251</v>
      </c>
      <c r="D243" s="3" t="s">
        <v>251</v>
      </c>
      <c r="E243" t="s">
        <v>149</v>
      </c>
    </row>
    <row r="244" spans="1:5" x14ac:dyDescent="0.25">
      <c r="A244" s="3" t="s">
        <v>177</v>
      </c>
      <c r="B244" s="3" t="s">
        <v>200</v>
      </c>
      <c r="C244" s="3" t="s">
        <v>251</v>
      </c>
      <c r="D244" s="3" t="s">
        <v>251</v>
      </c>
      <c r="E244" t="s">
        <v>149</v>
      </c>
    </row>
    <row r="245" spans="1:5" x14ac:dyDescent="0.25">
      <c r="A245" s="3" t="s">
        <v>514</v>
      </c>
      <c r="B245" s="3" t="s">
        <v>514</v>
      </c>
      <c r="C245" s="3" t="s">
        <v>514</v>
      </c>
      <c r="D245" s="3" t="s">
        <v>514</v>
      </c>
      <c r="E245" t="s">
        <v>148</v>
      </c>
    </row>
    <row r="246" spans="1:5" x14ac:dyDescent="0.25">
      <c r="A246" s="3" t="s">
        <v>514</v>
      </c>
      <c r="B246" s="3" t="s">
        <v>514</v>
      </c>
      <c r="C246" s="3" t="s">
        <v>514</v>
      </c>
      <c r="D246" s="3" t="s">
        <v>559</v>
      </c>
      <c r="E246" t="s">
        <v>148</v>
      </c>
    </row>
    <row r="247" spans="1:5" x14ac:dyDescent="0.25">
      <c r="A247" s="3" t="s">
        <v>208</v>
      </c>
      <c r="B247" s="3" t="s">
        <v>689</v>
      </c>
      <c r="C247" s="3" t="s">
        <v>444</v>
      </c>
      <c r="D247" s="3" t="s">
        <v>444</v>
      </c>
      <c r="E247" t="s">
        <v>149</v>
      </c>
    </row>
    <row r="248" spans="1:5" x14ac:dyDescent="0.25">
      <c r="A248" s="3" t="s">
        <v>208</v>
      </c>
      <c r="B248" s="3" t="s">
        <v>687</v>
      </c>
      <c r="C248" s="5" t="s">
        <v>712</v>
      </c>
      <c r="D248" s="3" t="s">
        <v>278</v>
      </c>
      <c r="E248" t="s">
        <v>149</v>
      </c>
    </row>
    <row r="249" spans="1:5" x14ac:dyDescent="0.25">
      <c r="A249" s="3" t="s">
        <v>208</v>
      </c>
      <c r="B249" s="3" t="s">
        <v>687</v>
      </c>
      <c r="C249" s="5" t="s">
        <v>712</v>
      </c>
      <c r="D249" s="3" t="s">
        <v>276</v>
      </c>
      <c r="E249" t="s">
        <v>171</v>
      </c>
    </row>
    <row r="250" spans="1:5" x14ac:dyDescent="0.25">
      <c r="A250" s="3" t="s">
        <v>161</v>
      </c>
      <c r="B250" s="3" t="s">
        <v>280</v>
      </c>
      <c r="C250" s="3" t="s">
        <v>280</v>
      </c>
      <c r="D250" s="3" t="s">
        <v>635</v>
      </c>
      <c r="E250" t="s">
        <v>149</v>
      </c>
    </row>
    <row r="251" spans="1:5" x14ac:dyDescent="0.25">
      <c r="A251" s="3" t="s">
        <v>161</v>
      </c>
      <c r="B251" s="3" t="s">
        <v>280</v>
      </c>
      <c r="C251" s="3" t="s">
        <v>280</v>
      </c>
      <c r="D251" s="3" t="s">
        <v>280</v>
      </c>
      <c r="E251" t="s">
        <v>148</v>
      </c>
    </row>
    <row r="252" spans="1:5" x14ac:dyDescent="0.25">
      <c r="A252" s="3" t="s">
        <v>161</v>
      </c>
      <c r="B252" s="3" t="s">
        <v>280</v>
      </c>
      <c r="C252" s="3" t="s">
        <v>280</v>
      </c>
      <c r="D252" s="3" t="s">
        <v>280</v>
      </c>
      <c r="E252" t="s">
        <v>149</v>
      </c>
    </row>
    <row r="253" spans="1:5" x14ac:dyDescent="0.25">
      <c r="A253" s="3" t="s">
        <v>296</v>
      </c>
      <c r="B253" s="3" t="s">
        <v>693</v>
      </c>
      <c r="C253" s="3" t="s">
        <v>694</v>
      </c>
      <c r="D253" s="3" t="s">
        <v>694</v>
      </c>
      <c r="E253" t="s">
        <v>149</v>
      </c>
    </row>
    <row r="254" spans="1:5" x14ac:dyDescent="0.25">
      <c r="A254" s="3" t="s">
        <v>208</v>
      </c>
      <c r="B254" s="3" t="s">
        <v>687</v>
      </c>
      <c r="C254" s="3" t="s">
        <v>688</v>
      </c>
      <c r="D254" s="3" t="s">
        <v>688</v>
      </c>
      <c r="E254" t="s">
        <v>149</v>
      </c>
    </row>
    <row r="255" spans="1:5" x14ac:dyDescent="0.25">
      <c r="A255" s="3" t="s">
        <v>208</v>
      </c>
      <c r="B255" s="3" t="s">
        <v>687</v>
      </c>
      <c r="C255" s="3" t="s">
        <v>688</v>
      </c>
      <c r="D255" s="3" t="s">
        <v>688</v>
      </c>
      <c r="E255" t="s">
        <v>149</v>
      </c>
    </row>
    <row r="256" spans="1:5" x14ac:dyDescent="0.25">
      <c r="A256" s="3" t="s">
        <v>177</v>
      </c>
      <c r="B256" s="3" t="s">
        <v>162</v>
      </c>
      <c r="C256" s="3" t="s">
        <v>303</v>
      </c>
      <c r="D256" s="3" t="s">
        <v>341</v>
      </c>
      <c r="E256" t="s">
        <v>148</v>
      </c>
    </row>
    <row r="257" spans="1:5" x14ac:dyDescent="0.25">
      <c r="A257" s="3" t="s">
        <v>177</v>
      </c>
      <c r="B257" s="3" t="s">
        <v>162</v>
      </c>
      <c r="C257" s="3" t="s">
        <v>303</v>
      </c>
      <c r="D257" s="3" t="s">
        <v>303</v>
      </c>
      <c r="E257" t="s">
        <v>149</v>
      </c>
    </row>
    <row r="258" spans="1:5" x14ac:dyDescent="0.25">
      <c r="A258" s="3" t="s">
        <v>177</v>
      </c>
      <c r="B258" s="3" t="s">
        <v>162</v>
      </c>
      <c r="C258" s="3" t="s">
        <v>303</v>
      </c>
      <c r="D258" s="3" t="s">
        <v>303</v>
      </c>
      <c r="E258" t="s">
        <v>149</v>
      </c>
    </row>
    <row r="259" spans="1:5" x14ac:dyDescent="0.25">
      <c r="A259" s="3" t="s">
        <v>134</v>
      </c>
      <c r="B259" s="3" t="s">
        <v>134</v>
      </c>
      <c r="C259" s="3" t="s">
        <v>317</v>
      </c>
      <c r="D259" s="3" t="s">
        <v>470</v>
      </c>
      <c r="E259" t="s">
        <v>171</v>
      </c>
    </row>
    <row r="260" spans="1:5" x14ac:dyDescent="0.25">
      <c r="A260" s="3" t="s">
        <v>134</v>
      </c>
      <c r="B260" s="3" t="s">
        <v>134</v>
      </c>
      <c r="C260" s="3" t="s">
        <v>317</v>
      </c>
      <c r="D260" s="3" t="s">
        <v>317</v>
      </c>
      <c r="E260" t="s">
        <v>149</v>
      </c>
    </row>
    <row r="261" spans="1:5" x14ac:dyDescent="0.25">
      <c r="A261" s="3" t="s">
        <v>134</v>
      </c>
      <c r="B261" s="3" t="s">
        <v>134</v>
      </c>
      <c r="C261" s="3" t="s">
        <v>317</v>
      </c>
      <c r="D261" s="3" t="s">
        <v>317</v>
      </c>
      <c r="E261" t="s">
        <v>147</v>
      </c>
    </row>
    <row r="262" spans="1:5" x14ac:dyDescent="0.25">
      <c r="A262" s="3" t="s">
        <v>134</v>
      </c>
      <c r="B262" s="3" t="s">
        <v>134</v>
      </c>
      <c r="C262" s="3" t="s">
        <v>317</v>
      </c>
      <c r="D262" s="3" t="s">
        <v>317</v>
      </c>
      <c r="E262" t="s">
        <v>147</v>
      </c>
    </row>
    <row r="263" spans="1:5" x14ac:dyDescent="0.25">
      <c r="A263" s="3" t="s">
        <v>514</v>
      </c>
      <c r="B263" s="3" t="s">
        <v>515</v>
      </c>
      <c r="C263" s="3" t="s">
        <v>527</v>
      </c>
      <c r="D263" s="3" t="s">
        <v>527</v>
      </c>
      <c r="E263" t="s">
        <v>148</v>
      </c>
    </row>
    <row r="264" spans="1:5" x14ac:dyDescent="0.25">
      <c r="A264" s="3" t="s">
        <v>208</v>
      </c>
      <c r="B264" s="3" t="s">
        <v>306</v>
      </c>
      <c r="C264" s="3" t="s">
        <v>307</v>
      </c>
      <c r="D264" s="3" t="s">
        <v>307</v>
      </c>
      <c r="E264" t="s">
        <v>149</v>
      </c>
    </row>
    <row r="265" spans="1:5" x14ac:dyDescent="0.25">
      <c r="A265" s="3" t="s">
        <v>208</v>
      </c>
      <c r="B265" s="3" t="s">
        <v>306</v>
      </c>
      <c r="C265" s="3" t="s">
        <v>307</v>
      </c>
      <c r="D265" s="3" t="s">
        <v>360</v>
      </c>
      <c r="E265" t="s">
        <v>149</v>
      </c>
    </row>
    <row r="266" spans="1:5" x14ac:dyDescent="0.25">
      <c r="A266" s="3" t="s">
        <v>161</v>
      </c>
      <c r="B266" s="3" t="s">
        <v>280</v>
      </c>
      <c r="C266" s="3" t="s">
        <v>642</v>
      </c>
      <c r="D266" s="3" t="s">
        <v>642</v>
      </c>
      <c r="E266" t="s">
        <v>172</v>
      </c>
    </row>
    <row r="267" spans="1:5" x14ac:dyDescent="0.25">
      <c r="A267" s="3" t="s">
        <v>161</v>
      </c>
      <c r="B267" s="3" t="s">
        <v>280</v>
      </c>
      <c r="C267" s="3" t="s">
        <v>642</v>
      </c>
      <c r="D267" s="5" t="s">
        <v>644</v>
      </c>
      <c r="E267" t="s">
        <v>149</v>
      </c>
    </row>
    <row r="268" spans="1:5" x14ac:dyDescent="0.25">
      <c r="A268" s="3" t="s">
        <v>161</v>
      </c>
      <c r="B268" s="3" t="s">
        <v>630</v>
      </c>
      <c r="C268" s="3" t="s">
        <v>711</v>
      </c>
      <c r="D268" s="3" t="s">
        <v>368</v>
      </c>
      <c r="E268" t="s">
        <v>149</v>
      </c>
    </row>
    <row r="269" spans="1:5" x14ac:dyDescent="0.25">
      <c r="A269" s="3" t="s">
        <v>161</v>
      </c>
      <c r="B269" s="3" t="s">
        <v>630</v>
      </c>
      <c r="C269" s="3" t="s">
        <v>711</v>
      </c>
      <c r="D269" s="3" t="s">
        <v>368</v>
      </c>
      <c r="E269" t="s">
        <v>149</v>
      </c>
    </row>
    <row r="270" spans="1:5" x14ac:dyDescent="0.25">
      <c r="A270" s="3" t="s">
        <v>161</v>
      </c>
      <c r="B270" s="3" t="s">
        <v>630</v>
      </c>
      <c r="C270" s="3" t="s">
        <v>711</v>
      </c>
      <c r="D270" s="3" t="s">
        <v>371</v>
      </c>
      <c r="E270" t="s">
        <v>149</v>
      </c>
    </row>
    <row r="271" spans="1:5" x14ac:dyDescent="0.25">
      <c r="A271" s="3" t="s">
        <v>161</v>
      </c>
      <c r="B271" s="3" t="s">
        <v>630</v>
      </c>
      <c r="C271" s="3" t="s">
        <v>711</v>
      </c>
      <c r="D271" s="3" t="s">
        <v>711</v>
      </c>
      <c r="E271" t="s">
        <v>149</v>
      </c>
    </row>
    <row r="272" spans="1:5" x14ac:dyDescent="0.25">
      <c r="A272" s="3" t="s">
        <v>208</v>
      </c>
      <c r="B272" s="3" t="s">
        <v>690</v>
      </c>
      <c r="C272" s="3" t="s">
        <v>374</v>
      </c>
      <c r="D272" s="3" t="s">
        <v>374</v>
      </c>
      <c r="E272" t="s">
        <v>149</v>
      </c>
    </row>
    <row r="273" spans="1:5" x14ac:dyDescent="0.25">
      <c r="A273" s="3" t="s">
        <v>208</v>
      </c>
      <c r="B273" s="3" t="s">
        <v>690</v>
      </c>
      <c r="C273" s="3" t="s">
        <v>374</v>
      </c>
      <c r="D273" s="3" t="s">
        <v>374</v>
      </c>
      <c r="E273" t="s">
        <v>149</v>
      </c>
    </row>
    <row r="274" spans="1:5" x14ac:dyDescent="0.25">
      <c r="A274" s="3" t="s">
        <v>208</v>
      </c>
      <c r="B274" s="3" t="s">
        <v>690</v>
      </c>
      <c r="C274" s="3" t="s">
        <v>374</v>
      </c>
      <c r="D274" s="3" t="s">
        <v>374</v>
      </c>
      <c r="E274" t="s">
        <v>149</v>
      </c>
    </row>
    <row r="275" spans="1:5" x14ac:dyDescent="0.25">
      <c r="A275" s="3" t="s">
        <v>296</v>
      </c>
      <c r="B275" s="3" t="s">
        <v>296</v>
      </c>
      <c r="C275" s="3" t="s">
        <v>296</v>
      </c>
      <c r="D275" s="3" t="s">
        <v>296</v>
      </c>
      <c r="E275" t="s">
        <v>149</v>
      </c>
    </row>
    <row r="276" spans="1:5" x14ac:dyDescent="0.25">
      <c r="A276" s="3" t="s">
        <v>296</v>
      </c>
      <c r="B276" s="3" t="s">
        <v>296</v>
      </c>
      <c r="C276" s="3" t="s">
        <v>296</v>
      </c>
      <c r="D276" s="3" t="s">
        <v>296</v>
      </c>
      <c r="E276" t="s">
        <v>149</v>
      </c>
    </row>
    <row r="277" spans="1:5" x14ac:dyDescent="0.25">
      <c r="A277" s="3" t="s">
        <v>296</v>
      </c>
      <c r="B277" s="3" t="s">
        <v>296</v>
      </c>
      <c r="C277" s="3" t="s">
        <v>296</v>
      </c>
      <c r="D277" s="3" t="s">
        <v>296</v>
      </c>
      <c r="E277" t="s">
        <v>149</v>
      </c>
    </row>
    <row r="278" spans="1:5" x14ac:dyDescent="0.25">
      <c r="A278" s="3" t="s">
        <v>296</v>
      </c>
      <c r="B278" s="3" t="s">
        <v>296</v>
      </c>
      <c r="C278" s="3" t="s">
        <v>296</v>
      </c>
      <c r="D278" s="3" t="s">
        <v>296</v>
      </c>
      <c r="E278" t="s">
        <v>149</v>
      </c>
    </row>
    <row r="279" spans="1:5" x14ac:dyDescent="0.25">
      <c r="A279" s="3" t="s">
        <v>296</v>
      </c>
      <c r="B279" s="3" t="s">
        <v>296</v>
      </c>
      <c r="C279" s="3" t="s">
        <v>412</v>
      </c>
      <c r="D279" s="3" t="s">
        <v>412</v>
      </c>
      <c r="E279" t="s">
        <v>171</v>
      </c>
    </row>
    <row r="280" spans="1:5" x14ac:dyDescent="0.25">
      <c r="A280" s="3" t="s">
        <v>296</v>
      </c>
      <c r="B280" s="3" t="s">
        <v>296</v>
      </c>
      <c r="C280" s="3" t="s">
        <v>412</v>
      </c>
      <c r="D280" s="3" t="s">
        <v>412</v>
      </c>
      <c r="E280" t="s">
        <v>149</v>
      </c>
    </row>
    <row r="281" spans="1:5" x14ac:dyDescent="0.25">
      <c r="A281" s="3" t="s">
        <v>161</v>
      </c>
      <c r="B281" s="3" t="s">
        <v>280</v>
      </c>
      <c r="C281" s="3" t="s">
        <v>418</v>
      </c>
      <c r="D281" s="3" t="s">
        <v>418</v>
      </c>
      <c r="E281" t="s">
        <v>149</v>
      </c>
    </row>
    <row r="282" spans="1:5" x14ac:dyDescent="0.25">
      <c r="A282" s="3" t="s">
        <v>161</v>
      </c>
      <c r="B282" s="3" t="s">
        <v>280</v>
      </c>
      <c r="C282" s="3" t="s">
        <v>418</v>
      </c>
      <c r="D282" s="3" t="s">
        <v>418</v>
      </c>
      <c r="E282" t="s">
        <v>149</v>
      </c>
    </row>
    <row r="283" spans="1:5" x14ac:dyDescent="0.25">
      <c r="A283" s="3" t="s">
        <v>161</v>
      </c>
      <c r="B283" s="3" t="s">
        <v>280</v>
      </c>
      <c r="C283" s="3" t="s">
        <v>418</v>
      </c>
      <c r="D283" s="3" t="s">
        <v>418</v>
      </c>
      <c r="E283" t="s">
        <v>149</v>
      </c>
    </row>
    <row r="284" spans="1:5" x14ac:dyDescent="0.25">
      <c r="A284" s="3" t="s">
        <v>296</v>
      </c>
      <c r="B284" s="3" t="s">
        <v>296</v>
      </c>
      <c r="C284" s="3" t="s">
        <v>433</v>
      </c>
      <c r="D284" s="3" t="s">
        <v>433</v>
      </c>
      <c r="E284" t="s">
        <v>149</v>
      </c>
    </row>
    <row r="285" spans="1:5" x14ac:dyDescent="0.25">
      <c r="A285" s="3" t="s">
        <v>296</v>
      </c>
      <c r="B285" s="3" t="s">
        <v>296</v>
      </c>
      <c r="C285" s="3" t="s">
        <v>433</v>
      </c>
      <c r="D285" s="3" t="s">
        <v>433</v>
      </c>
      <c r="E285" t="s">
        <v>147</v>
      </c>
    </row>
    <row r="286" spans="1:5" x14ac:dyDescent="0.25">
      <c r="A286" s="3" t="s">
        <v>296</v>
      </c>
      <c r="B286" s="3" t="s">
        <v>296</v>
      </c>
      <c r="C286" s="3" t="s">
        <v>433</v>
      </c>
      <c r="D286" s="3" t="s">
        <v>433</v>
      </c>
      <c r="E286" t="s">
        <v>149</v>
      </c>
    </row>
    <row r="287" spans="1:5" x14ac:dyDescent="0.25">
      <c r="A287" s="3" t="s">
        <v>177</v>
      </c>
      <c r="B287" s="3" t="s">
        <v>200</v>
      </c>
      <c r="C287" s="3" t="s">
        <v>200</v>
      </c>
      <c r="D287" s="3" t="s">
        <v>201</v>
      </c>
      <c r="E287" t="s">
        <v>147</v>
      </c>
    </row>
    <row r="288" spans="1:5" x14ac:dyDescent="0.25">
      <c r="A288" s="3" t="s">
        <v>208</v>
      </c>
      <c r="B288" s="3" t="s">
        <v>689</v>
      </c>
      <c r="C288" s="3" t="s">
        <v>689</v>
      </c>
      <c r="D288" s="3" t="s">
        <v>208</v>
      </c>
      <c r="E288" t="s">
        <v>147</v>
      </c>
    </row>
    <row r="289" spans="1:5" x14ac:dyDescent="0.25">
      <c r="A289" s="3" t="s">
        <v>208</v>
      </c>
      <c r="B289" s="3" t="s">
        <v>689</v>
      </c>
      <c r="C289" s="3" t="s">
        <v>689</v>
      </c>
      <c r="D289" s="3" t="s">
        <v>399</v>
      </c>
      <c r="E289" t="s">
        <v>171</v>
      </c>
    </row>
    <row r="290" spans="1:5" x14ac:dyDescent="0.25">
      <c r="A290" s="3" t="s">
        <v>134</v>
      </c>
      <c r="B290" s="3" t="s">
        <v>134</v>
      </c>
      <c r="C290" s="3" t="s">
        <v>701</v>
      </c>
      <c r="D290" s="3" t="s">
        <v>701</v>
      </c>
      <c r="E290" t="s">
        <v>149</v>
      </c>
    </row>
    <row r="291" spans="1:5" x14ac:dyDescent="0.25">
      <c r="A291" s="3" t="s">
        <v>134</v>
      </c>
      <c r="B291" s="3" t="s">
        <v>702</v>
      </c>
      <c r="C291" s="3" t="s">
        <v>455</v>
      </c>
      <c r="D291" s="3" t="s">
        <v>455</v>
      </c>
      <c r="E291" t="s">
        <v>147</v>
      </c>
    </row>
    <row r="292" spans="1:5" x14ac:dyDescent="0.25">
      <c r="A292" s="3" t="s">
        <v>134</v>
      </c>
      <c r="B292" s="3" t="s">
        <v>702</v>
      </c>
      <c r="C292" s="3" t="s">
        <v>455</v>
      </c>
      <c r="D292" s="3" t="s">
        <v>455</v>
      </c>
      <c r="E292" t="s">
        <v>149</v>
      </c>
    </row>
    <row r="293" spans="1:5" x14ac:dyDescent="0.25">
      <c r="A293" s="3" t="s">
        <v>177</v>
      </c>
      <c r="B293" s="3" t="s">
        <v>703</v>
      </c>
      <c r="C293" s="3" t="s">
        <v>178</v>
      </c>
      <c r="D293" s="3" t="s">
        <v>179</v>
      </c>
      <c r="E293" t="s">
        <v>147</v>
      </c>
    </row>
    <row r="294" spans="1:5" x14ac:dyDescent="0.25">
      <c r="A294" s="3" t="s">
        <v>514</v>
      </c>
      <c r="B294" s="3" t="s">
        <v>594</v>
      </c>
      <c r="C294" s="3" t="s">
        <v>595</v>
      </c>
      <c r="D294" s="3" t="s">
        <v>595</v>
      </c>
      <c r="E294" t="s">
        <v>148</v>
      </c>
    </row>
    <row r="295" spans="1:5" x14ac:dyDescent="0.25">
      <c r="A295" s="3" t="s">
        <v>177</v>
      </c>
      <c r="B295" s="3" t="s">
        <v>177</v>
      </c>
      <c r="C295" s="3" t="s">
        <v>177</v>
      </c>
      <c r="D295" s="3" t="s">
        <v>233</v>
      </c>
      <c r="E295" t="s">
        <v>147</v>
      </c>
    </row>
    <row r="296" spans="1:5" x14ac:dyDescent="0.25">
      <c r="A296" s="3" t="s">
        <v>514</v>
      </c>
      <c r="B296" s="3" t="s">
        <v>572</v>
      </c>
      <c r="C296" s="3" t="s">
        <v>572</v>
      </c>
      <c r="D296" s="3" t="s">
        <v>572</v>
      </c>
      <c r="E296" t="s">
        <v>148</v>
      </c>
    </row>
    <row r="297" spans="1:5" x14ac:dyDescent="0.25">
      <c r="A297" s="3" t="s">
        <v>514</v>
      </c>
      <c r="B297" s="3" t="s">
        <v>572</v>
      </c>
      <c r="C297" s="3" t="s">
        <v>572</v>
      </c>
      <c r="D297" s="3" t="s">
        <v>577</v>
      </c>
      <c r="E297" t="s">
        <v>148</v>
      </c>
    </row>
    <row r="298" spans="1:5" x14ac:dyDescent="0.25">
      <c r="A298" s="3" t="s">
        <v>208</v>
      </c>
      <c r="B298" s="3" t="s">
        <v>244</v>
      </c>
      <c r="C298" s="3" t="s">
        <v>247</v>
      </c>
      <c r="D298" s="3" t="s">
        <v>248</v>
      </c>
      <c r="E298" t="s">
        <v>149</v>
      </c>
    </row>
    <row r="299" spans="1:5" x14ac:dyDescent="0.25">
      <c r="A299" s="3" t="s">
        <v>177</v>
      </c>
      <c r="B299" s="3" t="s">
        <v>704</v>
      </c>
      <c r="C299" s="3" t="s">
        <v>376</v>
      </c>
      <c r="D299" s="3" t="s">
        <v>376</v>
      </c>
      <c r="E299" t="s">
        <v>172</v>
      </c>
    </row>
    <row r="300" spans="1:5" x14ac:dyDescent="0.25">
      <c r="A300" s="3" t="s">
        <v>208</v>
      </c>
      <c r="B300" s="3" t="s">
        <v>284</v>
      </c>
      <c r="C300" s="3" t="s">
        <v>284</v>
      </c>
      <c r="D300" s="3" t="s">
        <v>311</v>
      </c>
      <c r="E300" t="s">
        <v>147</v>
      </c>
    </row>
    <row r="301" spans="1:5" x14ac:dyDescent="0.25">
      <c r="A301" s="3" t="s">
        <v>208</v>
      </c>
      <c r="B301" s="3" t="s">
        <v>284</v>
      </c>
      <c r="C301" s="3" t="s">
        <v>284</v>
      </c>
      <c r="D301" s="3" t="s">
        <v>285</v>
      </c>
      <c r="E301" t="s">
        <v>149</v>
      </c>
    </row>
    <row r="302" spans="1:5" x14ac:dyDescent="0.25">
      <c r="A302" s="3" t="s">
        <v>208</v>
      </c>
      <c r="B302" s="3" t="s">
        <v>284</v>
      </c>
      <c r="C302" s="3" t="s">
        <v>284</v>
      </c>
      <c r="D302" s="3" t="s">
        <v>284</v>
      </c>
      <c r="E302" t="s">
        <v>149</v>
      </c>
    </row>
    <row r="303" spans="1:5" x14ac:dyDescent="0.25">
      <c r="A303" s="3" t="s">
        <v>161</v>
      </c>
      <c r="B303" s="3" t="s">
        <v>161</v>
      </c>
      <c r="C303" s="3" t="s">
        <v>660</v>
      </c>
      <c r="D303" s="3" t="s">
        <v>660</v>
      </c>
      <c r="E303" t="s">
        <v>148</v>
      </c>
    </row>
    <row r="304" spans="1:5" x14ac:dyDescent="0.25">
      <c r="A304" s="3" t="s">
        <v>514</v>
      </c>
      <c r="B304" s="3" t="s">
        <v>572</v>
      </c>
      <c r="C304" s="3" t="s">
        <v>535</v>
      </c>
      <c r="D304" s="3" t="s">
        <v>535</v>
      </c>
      <c r="E304" t="s">
        <v>149</v>
      </c>
    </row>
    <row r="305" spans="1:5" x14ac:dyDescent="0.25">
      <c r="A305" s="3" t="s">
        <v>514</v>
      </c>
      <c r="B305" s="3" t="s">
        <v>572</v>
      </c>
      <c r="C305" s="3" t="s">
        <v>535</v>
      </c>
      <c r="D305" s="3" t="s">
        <v>582</v>
      </c>
      <c r="E305" t="s">
        <v>172</v>
      </c>
    </row>
    <row r="306" spans="1:5" x14ac:dyDescent="0.25">
      <c r="A306" s="3" t="s">
        <v>208</v>
      </c>
      <c r="B306" s="3" t="s">
        <v>689</v>
      </c>
      <c r="C306" s="3" t="s">
        <v>689</v>
      </c>
      <c r="D306" s="3" t="s">
        <v>362</v>
      </c>
      <c r="E306" t="s">
        <v>171</v>
      </c>
    </row>
    <row r="307" spans="1:5" x14ac:dyDescent="0.25">
      <c r="A307" s="3" t="s">
        <v>208</v>
      </c>
      <c r="B307" s="3" t="s">
        <v>689</v>
      </c>
      <c r="C307" s="3" t="s">
        <v>689</v>
      </c>
      <c r="D307" s="3" t="s">
        <v>349</v>
      </c>
      <c r="E307" t="s">
        <v>148</v>
      </c>
    </row>
    <row r="308" spans="1:5" x14ac:dyDescent="0.25">
      <c r="A308" s="3" t="s">
        <v>161</v>
      </c>
      <c r="B308" s="3" t="s">
        <v>161</v>
      </c>
      <c r="C308" s="3" t="s">
        <v>662</v>
      </c>
      <c r="D308" s="3" t="s">
        <v>392</v>
      </c>
      <c r="E308" t="s">
        <v>172</v>
      </c>
    </row>
    <row r="309" spans="1:5" x14ac:dyDescent="0.25">
      <c r="A309" s="3" t="s">
        <v>161</v>
      </c>
      <c r="B309" s="3" t="s">
        <v>161</v>
      </c>
      <c r="C309" s="3" t="s">
        <v>662</v>
      </c>
      <c r="D309" s="3" t="s">
        <v>662</v>
      </c>
      <c r="E309" t="s">
        <v>147</v>
      </c>
    </row>
    <row r="310" spans="1:5" x14ac:dyDescent="0.25">
      <c r="A310" s="3" t="s">
        <v>177</v>
      </c>
      <c r="B310" s="3" t="s">
        <v>703</v>
      </c>
      <c r="C310" s="3" t="s">
        <v>707</v>
      </c>
      <c r="D310" s="3" t="s">
        <v>402</v>
      </c>
      <c r="E310" t="s">
        <v>149</v>
      </c>
    </row>
    <row r="311" spans="1:5" x14ac:dyDescent="0.25">
      <c r="A311" s="3" t="s">
        <v>296</v>
      </c>
      <c r="B311" s="3" t="s">
        <v>420</v>
      </c>
      <c r="C311" s="3" t="s">
        <v>696</v>
      </c>
      <c r="D311" s="3" t="s">
        <v>421</v>
      </c>
      <c r="E311" t="s">
        <v>147</v>
      </c>
    </row>
    <row r="312" spans="1:5" x14ac:dyDescent="0.25">
      <c r="A312" s="3" t="s">
        <v>296</v>
      </c>
      <c r="B312" s="3" t="s">
        <v>420</v>
      </c>
      <c r="C312" s="3" t="s">
        <v>696</v>
      </c>
      <c r="D312" s="3" t="s">
        <v>421</v>
      </c>
      <c r="E312" t="s">
        <v>149</v>
      </c>
    </row>
    <row r="313" spans="1:5" x14ac:dyDescent="0.25">
      <c r="A313" s="3" t="s">
        <v>296</v>
      </c>
      <c r="B313" s="3" t="s">
        <v>420</v>
      </c>
      <c r="C313" s="3" t="s">
        <v>696</v>
      </c>
      <c r="D313" s="3" t="s">
        <v>421</v>
      </c>
      <c r="E313" t="s">
        <v>149</v>
      </c>
    </row>
    <row r="314" spans="1:5" x14ac:dyDescent="0.25">
      <c r="A314" s="3" t="s">
        <v>296</v>
      </c>
      <c r="B314" s="3" t="s">
        <v>420</v>
      </c>
      <c r="C314" s="3" t="s">
        <v>696</v>
      </c>
      <c r="D314" s="3" t="s">
        <v>487</v>
      </c>
      <c r="E314" t="s">
        <v>171</v>
      </c>
    </row>
    <row r="315" spans="1:5" x14ac:dyDescent="0.25">
      <c r="A315" s="3" t="s">
        <v>600</v>
      </c>
      <c r="B315" s="3" t="s">
        <v>600</v>
      </c>
      <c r="C315" s="3" t="s">
        <v>605</v>
      </c>
      <c r="D315" s="5" t="s">
        <v>606</v>
      </c>
      <c r="E315" t="s">
        <v>149</v>
      </c>
    </row>
    <row r="316" spans="1:5" x14ac:dyDescent="0.25">
      <c r="A316" s="3" t="s">
        <v>600</v>
      </c>
      <c r="B316" s="3" t="s">
        <v>600</v>
      </c>
      <c r="C316" s="3" t="s">
        <v>605</v>
      </c>
      <c r="D316" s="3" t="s">
        <v>605</v>
      </c>
      <c r="E316" t="s">
        <v>148</v>
      </c>
    </row>
    <row r="317" spans="1:5" x14ac:dyDescent="0.25">
      <c r="A317" s="3" t="s">
        <v>600</v>
      </c>
      <c r="B317" s="3" t="s">
        <v>600</v>
      </c>
      <c r="C317" s="3" t="s">
        <v>605</v>
      </c>
      <c r="D317" s="3" t="s">
        <v>609</v>
      </c>
      <c r="E317" t="s">
        <v>148</v>
      </c>
    </row>
    <row r="318" spans="1:5" x14ac:dyDescent="0.25">
      <c r="A318" s="3" t="s">
        <v>600</v>
      </c>
      <c r="B318" s="3" t="s">
        <v>600</v>
      </c>
      <c r="C318" s="3" t="s">
        <v>605</v>
      </c>
      <c r="D318" s="3" t="s">
        <v>611</v>
      </c>
      <c r="E318" t="s">
        <v>148</v>
      </c>
    </row>
    <row r="319" spans="1:5" x14ac:dyDescent="0.25">
      <c r="A319" s="3" t="s">
        <v>177</v>
      </c>
      <c r="B319" s="3" t="s">
        <v>703</v>
      </c>
      <c r="C319" s="3" t="s">
        <v>708</v>
      </c>
      <c r="D319" s="3" t="s">
        <v>446</v>
      </c>
      <c r="E319" t="s">
        <v>172</v>
      </c>
    </row>
    <row r="320" spans="1:5" x14ac:dyDescent="0.25">
      <c r="A320" s="3" t="s">
        <v>208</v>
      </c>
      <c r="B320" s="3" t="s">
        <v>690</v>
      </c>
      <c r="C320" s="3" t="s">
        <v>460</v>
      </c>
      <c r="D320" s="3" t="s">
        <v>472</v>
      </c>
      <c r="E320" t="s">
        <v>149</v>
      </c>
    </row>
    <row r="321" spans="1:5" x14ac:dyDescent="0.25">
      <c r="A321" s="5" t="s">
        <v>514</v>
      </c>
      <c r="B321" s="5" t="s">
        <v>572</v>
      </c>
      <c r="C321" s="3" t="s">
        <v>679</v>
      </c>
      <c r="D321" s="3" t="s">
        <v>680</v>
      </c>
      <c r="E321" s="4" t="s">
        <v>148</v>
      </c>
    </row>
    <row r="322" spans="1:5" x14ac:dyDescent="0.25">
      <c r="A322" s="3" t="s">
        <v>161</v>
      </c>
      <c r="B322" s="3" t="s">
        <v>161</v>
      </c>
      <c r="C322" s="3" t="s">
        <v>664</v>
      </c>
      <c r="D322" s="3" t="s">
        <v>664</v>
      </c>
      <c r="E322" t="s">
        <v>148</v>
      </c>
    </row>
    <row r="323" spans="1:5" x14ac:dyDescent="0.25">
      <c r="A323" s="3" t="s">
        <v>177</v>
      </c>
      <c r="B323" s="3" t="s">
        <v>177</v>
      </c>
      <c r="C323" s="3" t="s">
        <v>709</v>
      </c>
      <c r="D323" s="3" t="s">
        <v>332</v>
      </c>
      <c r="E323" t="s">
        <v>147</v>
      </c>
    </row>
    <row r="324" spans="1:5" x14ac:dyDescent="0.25">
      <c r="A324" s="3" t="s">
        <v>177</v>
      </c>
      <c r="B324" s="3" t="s">
        <v>703</v>
      </c>
      <c r="C324" s="3" t="s">
        <v>710</v>
      </c>
      <c r="D324" s="3" t="s">
        <v>341</v>
      </c>
      <c r="E324" t="s">
        <v>149</v>
      </c>
    </row>
    <row r="325" spans="1:5" x14ac:dyDescent="0.25">
      <c r="A325" s="3" t="s">
        <v>177</v>
      </c>
      <c r="B325" s="3" t="s">
        <v>703</v>
      </c>
      <c r="C325" s="3" t="s">
        <v>710</v>
      </c>
      <c r="D325" s="3" t="s">
        <v>494</v>
      </c>
      <c r="E325" t="s">
        <v>149</v>
      </c>
    </row>
    <row r="326" spans="1:5" x14ac:dyDescent="0.25">
      <c r="A326" s="3" t="s">
        <v>208</v>
      </c>
      <c r="B326" s="3" t="s">
        <v>244</v>
      </c>
      <c r="C326" s="3" t="s">
        <v>684</v>
      </c>
      <c r="D326" s="3" t="s">
        <v>245</v>
      </c>
      <c r="E326" t="s">
        <v>171</v>
      </c>
    </row>
    <row r="327" spans="1:5" x14ac:dyDescent="0.25">
      <c r="A327" s="3" t="s">
        <v>208</v>
      </c>
      <c r="B327" s="3" t="s">
        <v>244</v>
      </c>
      <c r="C327" s="3" t="s">
        <v>684</v>
      </c>
      <c r="D327" s="3" t="s">
        <v>273</v>
      </c>
      <c r="E327" t="s">
        <v>171</v>
      </c>
    </row>
    <row r="328" spans="1:5" x14ac:dyDescent="0.25">
      <c r="A328" s="3" t="s">
        <v>161</v>
      </c>
      <c r="B328" s="5" t="s">
        <v>620</v>
      </c>
      <c r="C328" s="3" t="s">
        <v>621</v>
      </c>
      <c r="D328" s="3" t="s">
        <v>622</v>
      </c>
      <c r="E328" t="s">
        <v>149</v>
      </c>
    </row>
    <row r="329" spans="1:5" x14ac:dyDescent="0.25">
      <c r="A329" s="3" t="s">
        <v>296</v>
      </c>
      <c r="B329" s="3" t="s">
        <v>697</v>
      </c>
      <c r="C329" s="3" t="s">
        <v>698</v>
      </c>
      <c r="D329" s="3" t="s">
        <v>505</v>
      </c>
      <c r="E329" t="s">
        <v>149</v>
      </c>
    </row>
    <row r="330" spans="1:5" x14ac:dyDescent="0.25">
      <c r="A330" s="3" t="s">
        <v>296</v>
      </c>
      <c r="B330" s="3" t="s">
        <v>697</v>
      </c>
      <c r="C330" s="3" t="s">
        <v>698</v>
      </c>
      <c r="D330" s="3" t="s">
        <v>440</v>
      </c>
      <c r="E330" t="s">
        <v>171</v>
      </c>
    </row>
    <row r="331" spans="1:5" x14ac:dyDescent="0.25">
      <c r="A331" s="3" t="s">
        <v>296</v>
      </c>
      <c r="B331" s="3" t="s">
        <v>697</v>
      </c>
      <c r="C331" s="3" t="s">
        <v>698</v>
      </c>
      <c r="D331" s="3" t="s">
        <v>498</v>
      </c>
      <c r="E331" t="s">
        <v>149</v>
      </c>
    </row>
    <row r="332" spans="1:5" x14ac:dyDescent="0.25">
      <c r="A332" s="3" t="s">
        <v>161</v>
      </c>
      <c r="B332" s="3" t="s">
        <v>161</v>
      </c>
      <c r="C332" s="3" t="s">
        <v>652</v>
      </c>
      <c r="D332" s="3" t="s">
        <v>666</v>
      </c>
      <c r="E332" t="s">
        <v>148</v>
      </c>
    </row>
    <row r="333" spans="1:5" x14ac:dyDescent="0.25">
      <c r="A333" s="3" t="s">
        <v>161</v>
      </c>
      <c r="B333" s="3" t="s">
        <v>161</v>
      </c>
      <c r="C333" s="3" t="s">
        <v>652</v>
      </c>
      <c r="D333" s="3" t="s">
        <v>652</v>
      </c>
      <c r="E333" t="s">
        <v>149</v>
      </c>
    </row>
    <row r="334" spans="1:5" x14ac:dyDescent="0.25">
      <c r="A334" s="3" t="s">
        <v>161</v>
      </c>
      <c r="B334" s="3" t="s">
        <v>161</v>
      </c>
      <c r="C334" s="3" t="s">
        <v>652</v>
      </c>
      <c r="D334" s="3" t="s">
        <v>654</v>
      </c>
      <c r="E334" t="s">
        <v>149</v>
      </c>
    </row>
    <row r="335" spans="1:5" x14ac:dyDescent="0.25">
      <c r="A335" s="3" t="s">
        <v>161</v>
      </c>
      <c r="B335" s="3" t="s">
        <v>630</v>
      </c>
      <c r="C335" s="3" t="s">
        <v>678</v>
      </c>
      <c r="D335" s="5" t="s">
        <v>631</v>
      </c>
      <c r="E335" t="s">
        <v>147</v>
      </c>
    </row>
    <row r="336" spans="1:5" x14ac:dyDescent="0.25">
      <c r="A336" s="3" t="s">
        <v>208</v>
      </c>
      <c r="B336" s="3" t="s">
        <v>224</v>
      </c>
      <c r="C336" s="3" t="s">
        <v>501</v>
      </c>
      <c r="D336" s="3" t="s">
        <v>502</v>
      </c>
      <c r="E336" t="s">
        <v>147</v>
      </c>
    </row>
    <row r="337" spans="1:5" x14ac:dyDescent="0.25">
      <c r="A337" s="3" t="s">
        <v>296</v>
      </c>
      <c r="B337" s="3" t="s">
        <v>489</v>
      </c>
      <c r="C337" s="3" t="s">
        <v>489</v>
      </c>
      <c r="D337" s="3" t="s">
        <v>489</v>
      </c>
      <c r="E337" t="s">
        <v>147</v>
      </c>
    </row>
    <row r="338" spans="1:5" x14ac:dyDescent="0.25">
      <c r="A338" s="3" t="s">
        <v>296</v>
      </c>
      <c r="B338" s="3" t="s">
        <v>489</v>
      </c>
      <c r="C338" s="3" t="s">
        <v>489</v>
      </c>
      <c r="D338" s="3" t="s">
        <v>492</v>
      </c>
      <c r="E338" t="s">
        <v>149</v>
      </c>
    </row>
    <row r="339" spans="1:5" x14ac:dyDescent="0.25">
      <c r="A339" s="3" t="s">
        <v>208</v>
      </c>
      <c r="B339" s="3" t="s">
        <v>224</v>
      </c>
      <c r="C339" s="3" t="s">
        <v>224</v>
      </c>
      <c r="D339" s="3" t="s">
        <v>224</v>
      </c>
      <c r="E339" t="s">
        <v>171</v>
      </c>
    </row>
    <row r="340" spans="1:5" x14ac:dyDescent="0.25">
      <c r="A340" s="3" t="s">
        <v>208</v>
      </c>
      <c r="B340" s="3" t="s">
        <v>224</v>
      </c>
      <c r="C340" s="3" t="s">
        <v>224</v>
      </c>
      <c r="D340" s="3" t="s">
        <v>224</v>
      </c>
      <c r="E340" t="s">
        <v>147</v>
      </c>
    </row>
    <row r="341" spans="1:5" x14ac:dyDescent="0.25">
      <c r="A341" s="3" t="s">
        <v>208</v>
      </c>
      <c r="B341" s="3" t="s">
        <v>224</v>
      </c>
      <c r="C341" s="3" t="s">
        <v>224</v>
      </c>
      <c r="D341" s="3" t="s">
        <v>224</v>
      </c>
      <c r="E341" t="s">
        <v>149</v>
      </c>
    </row>
    <row r="342" spans="1:5" x14ac:dyDescent="0.25">
      <c r="A342" s="3" t="s">
        <v>296</v>
      </c>
      <c r="B342" s="3" t="s">
        <v>420</v>
      </c>
      <c r="C342" s="3" t="s">
        <v>420</v>
      </c>
      <c r="D342" s="3" t="s">
        <v>420</v>
      </c>
      <c r="E342" t="s">
        <v>149</v>
      </c>
    </row>
    <row r="343" spans="1:5" x14ac:dyDescent="0.25">
      <c r="A343" s="3" t="s">
        <v>296</v>
      </c>
      <c r="B343" s="3" t="s">
        <v>420</v>
      </c>
      <c r="C343" s="3" t="s">
        <v>420</v>
      </c>
      <c r="D343" s="3" t="s">
        <v>420</v>
      </c>
      <c r="E343" t="s">
        <v>149</v>
      </c>
    </row>
    <row r="344" spans="1:5" x14ac:dyDescent="0.25">
      <c r="A344" s="3" t="s">
        <v>296</v>
      </c>
      <c r="B344" s="3" t="s">
        <v>420</v>
      </c>
      <c r="C344" s="3" t="s">
        <v>420</v>
      </c>
      <c r="D344" s="3" t="s">
        <v>420</v>
      </c>
      <c r="E344" t="s">
        <v>149</v>
      </c>
    </row>
    <row r="345" spans="1:5" x14ac:dyDescent="0.25">
      <c r="A345" s="3" t="s">
        <v>296</v>
      </c>
      <c r="B345" s="3" t="s">
        <v>420</v>
      </c>
      <c r="C345" s="3" t="s">
        <v>420</v>
      </c>
      <c r="D345" s="3" t="s">
        <v>424</v>
      </c>
      <c r="E345" t="s">
        <v>148</v>
      </c>
    </row>
    <row r="346" spans="1:5" x14ac:dyDescent="0.25">
      <c r="A346" s="3" t="s">
        <v>514</v>
      </c>
      <c r="B346" s="3" t="s">
        <v>514</v>
      </c>
      <c r="C346" s="3" t="s">
        <v>564</v>
      </c>
      <c r="D346" s="3" t="s">
        <v>565</v>
      </c>
      <c r="E346" t="s">
        <v>149</v>
      </c>
    </row>
    <row r="347" spans="1:5" x14ac:dyDescent="0.25">
      <c r="A347" s="3" t="s">
        <v>514</v>
      </c>
      <c r="B347" s="3" t="s">
        <v>514</v>
      </c>
      <c r="C347" s="3" t="s">
        <v>567</v>
      </c>
      <c r="D347" s="3" t="s">
        <v>567</v>
      </c>
      <c r="E347" t="s">
        <v>149</v>
      </c>
    </row>
    <row r="348" spans="1:5" x14ac:dyDescent="0.25">
      <c r="A348" s="3" t="s">
        <v>161</v>
      </c>
      <c r="B348" s="3" t="s">
        <v>280</v>
      </c>
      <c r="C348" s="3" t="s">
        <v>646</v>
      </c>
      <c r="D348" s="3" t="s">
        <v>646</v>
      </c>
      <c r="E348" t="s">
        <v>172</v>
      </c>
    </row>
    <row r="349" spans="1:5" x14ac:dyDescent="0.25">
      <c r="A349" s="3" t="s">
        <v>161</v>
      </c>
      <c r="B349" s="3" t="s">
        <v>280</v>
      </c>
      <c r="C349" s="3" t="s">
        <v>646</v>
      </c>
      <c r="D349" s="5" t="s">
        <v>650</v>
      </c>
      <c r="E349" t="s">
        <v>149</v>
      </c>
    </row>
    <row r="350" spans="1:5" x14ac:dyDescent="0.25">
      <c r="A350" s="3" t="s">
        <v>514</v>
      </c>
      <c r="B350" s="3" t="s">
        <v>572</v>
      </c>
      <c r="C350" s="3" t="s">
        <v>587</v>
      </c>
      <c r="D350" s="3" t="s">
        <v>587</v>
      </c>
      <c r="E350" t="s">
        <v>171</v>
      </c>
    </row>
    <row r="351" spans="1:5" x14ac:dyDescent="0.25">
      <c r="A351" s="3" t="s">
        <v>600</v>
      </c>
      <c r="B351" s="3" t="s">
        <v>600</v>
      </c>
      <c r="C351" s="3" t="s">
        <v>600</v>
      </c>
      <c r="D351" s="3" t="s">
        <v>675</v>
      </c>
      <c r="E351" t="s">
        <v>148</v>
      </c>
    </row>
    <row r="352" spans="1:5" x14ac:dyDescent="0.25">
      <c r="A352" s="3" t="s">
        <v>134</v>
      </c>
      <c r="B352" s="3" t="s">
        <v>134</v>
      </c>
      <c r="C352" s="3" t="s">
        <v>476</v>
      </c>
      <c r="D352" s="3" t="s">
        <v>476</v>
      </c>
      <c r="E352" t="s">
        <v>171</v>
      </c>
    </row>
    <row r="353" spans="1:5" x14ac:dyDescent="0.25">
      <c r="A353" s="3" t="s">
        <v>161</v>
      </c>
      <c r="B353" s="3" t="s">
        <v>630</v>
      </c>
      <c r="C353" s="3" t="s">
        <v>633</v>
      </c>
      <c r="D353" s="3" t="s">
        <v>633</v>
      </c>
      <c r="E353" t="s">
        <v>171</v>
      </c>
    </row>
    <row r="354" spans="1:5" x14ac:dyDescent="0.25">
      <c r="A354" s="3" t="s">
        <v>208</v>
      </c>
      <c r="B354" s="3" t="s">
        <v>685</v>
      </c>
      <c r="C354" s="3" t="s">
        <v>414</v>
      </c>
      <c r="D354" s="3" t="s">
        <v>479</v>
      </c>
      <c r="E354" t="s">
        <v>171</v>
      </c>
    </row>
    <row r="355" spans="1:5" x14ac:dyDescent="0.25">
      <c r="A355" s="3" t="s">
        <v>208</v>
      </c>
      <c r="B355" s="3" t="s">
        <v>685</v>
      </c>
      <c r="C355" s="3" t="s">
        <v>414</v>
      </c>
      <c r="D355" s="3" t="s">
        <v>414</v>
      </c>
      <c r="E355" t="s">
        <v>148</v>
      </c>
    </row>
    <row r="356" spans="1:5" x14ac:dyDescent="0.25">
      <c r="A356" s="3" t="s">
        <v>296</v>
      </c>
      <c r="B356" s="3" t="s">
        <v>296</v>
      </c>
      <c r="C356" s="3" t="s">
        <v>414</v>
      </c>
      <c r="D356" s="3" t="s">
        <v>414</v>
      </c>
      <c r="E356" t="s">
        <v>149</v>
      </c>
    </row>
    <row r="357" spans="1:5" x14ac:dyDescent="0.25">
      <c r="A357" s="3" t="s">
        <v>208</v>
      </c>
      <c r="B357" s="3" t="s">
        <v>685</v>
      </c>
      <c r="C357" s="3" t="s">
        <v>414</v>
      </c>
      <c r="D357" s="3" t="s">
        <v>414</v>
      </c>
      <c r="E357" t="s">
        <v>149</v>
      </c>
    </row>
    <row r="358" spans="1:5" x14ac:dyDescent="0.25">
      <c r="A358" s="3" t="s">
        <v>208</v>
      </c>
      <c r="B358" s="3" t="s">
        <v>685</v>
      </c>
      <c r="C358" s="3" t="s">
        <v>414</v>
      </c>
      <c r="D358" s="3" t="s">
        <v>414</v>
      </c>
      <c r="E358" t="s">
        <v>149</v>
      </c>
    </row>
    <row r="359" spans="1:5" x14ac:dyDescent="0.25">
      <c r="A359" s="3" t="s">
        <v>134</v>
      </c>
      <c r="B359" s="3" t="s">
        <v>700</v>
      </c>
      <c r="C359" s="3" t="s">
        <v>395</v>
      </c>
      <c r="D359" s="3" t="s">
        <v>395</v>
      </c>
      <c r="E359" t="s">
        <v>171</v>
      </c>
    </row>
    <row r="360" spans="1:5" x14ac:dyDescent="0.25">
      <c r="A360" s="3" t="s">
        <v>134</v>
      </c>
      <c r="B360" s="3" t="s">
        <v>700</v>
      </c>
      <c r="C360" s="3" t="s">
        <v>395</v>
      </c>
      <c r="D360" s="3" t="s">
        <v>395</v>
      </c>
      <c r="E360" t="s">
        <v>147</v>
      </c>
    </row>
    <row r="361" spans="1:5" x14ac:dyDescent="0.25">
      <c r="A361" s="3" t="s">
        <v>134</v>
      </c>
      <c r="B361" s="3" t="s">
        <v>700</v>
      </c>
      <c r="C361" s="3" t="s">
        <v>395</v>
      </c>
      <c r="D361" s="3" t="s">
        <v>395</v>
      </c>
      <c r="E361" t="s">
        <v>149</v>
      </c>
    </row>
    <row r="362" spans="1:5" x14ac:dyDescent="0.25">
      <c r="A362" s="3" t="s">
        <v>134</v>
      </c>
      <c r="B362" s="3" t="s">
        <v>700</v>
      </c>
      <c r="C362" s="3" t="s">
        <v>395</v>
      </c>
      <c r="D362" s="3" t="s">
        <v>395</v>
      </c>
      <c r="E362" t="s">
        <v>92</v>
      </c>
    </row>
    <row r="363" spans="1:5" x14ac:dyDescent="0.25">
      <c r="A363" s="3" t="s">
        <v>208</v>
      </c>
      <c r="B363" s="3" t="s">
        <v>689</v>
      </c>
      <c r="C363" s="3" t="s">
        <v>691</v>
      </c>
      <c r="D363" s="3" t="s">
        <v>404</v>
      </c>
      <c r="E363" t="s">
        <v>148</v>
      </c>
    </row>
    <row r="364" spans="1:5" x14ac:dyDescent="0.25">
      <c r="A364" s="3" t="s">
        <v>514</v>
      </c>
      <c r="B364" s="3" t="s">
        <v>572</v>
      </c>
      <c r="C364" s="3" t="s">
        <v>589</v>
      </c>
      <c r="D364" s="3" t="s">
        <v>589</v>
      </c>
      <c r="E364" t="s">
        <v>148</v>
      </c>
    </row>
    <row r="365" spans="1:5" x14ac:dyDescent="0.25">
      <c r="A365" s="3" t="s">
        <v>161</v>
      </c>
      <c r="B365" s="5" t="s">
        <v>669</v>
      </c>
      <c r="C365" s="5" t="s">
        <v>669</v>
      </c>
      <c r="D365" s="5" t="s">
        <v>670</v>
      </c>
      <c r="E365" t="s">
        <v>148</v>
      </c>
    </row>
    <row r="366" spans="1:5" x14ac:dyDescent="0.25">
      <c r="A366" s="3" t="s">
        <v>208</v>
      </c>
      <c r="B366" s="3" t="s">
        <v>224</v>
      </c>
      <c r="C366" s="3" t="s">
        <v>225</v>
      </c>
      <c r="D366" s="3" t="s">
        <v>225</v>
      </c>
      <c r="E366" s="10" t="s">
        <v>148</v>
      </c>
    </row>
    <row r="367" spans="1:5" x14ac:dyDescent="0.25">
      <c r="A367" s="3" t="s">
        <v>208</v>
      </c>
      <c r="B367" s="3" t="s">
        <v>224</v>
      </c>
      <c r="C367" s="3" t="s">
        <v>225</v>
      </c>
      <c r="D367" s="3" t="s">
        <v>239</v>
      </c>
      <c r="E367" t="s">
        <v>171</v>
      </c>
    </row>
    <row r="368" spans="1:5" x14ac:dyDescent="0.25">
      <c r="A368" s="3" t="s">
        <v>177</v>
      </c>
      <c r="B368" s="3" t="s">
        <v>177</v>
      </c>
      <c r="C368" s="3" t="s">
        <v>705</v>
      </c>
      <c r="D368" s="3" t="s">
        <v>705</v>
      </c>
      <c r="E368" t="s">
        <v>148</v>
      </c>
    </row>
    <row r="369" spans="1:5" x14ac:dyDescent="0.25">
      <c r="A369" s="3" t="s">
        <v>208</v>
      </c>
      <c r="B369" s="3" t="s">
        <v>244</v>
      </c>
      <c r="C369" s="3" t="s">
        <v>244</v>
      </c>
      <c r="D369" s="3" t="s">
        <v>244</v>
      </c>
      <c r="E369" t="s">
        <v>149</v>
      </c>
    </row>
    <row r="370" spans="1:5" x14ac:dyDescent="0.25">
      <c r="A370" s="3" t="s">
        <v>208</v>
      </c>
      <c r="B370" s="3" t="s">
        <v>244</v>
      </c>
      <c r="C370" s="3" t="s">
        <v>244</v>
      </c>
      <c r="D370" s="3" t="s">
        <v>408</v>
      </c>
      <c r="E370" t="s">
        <v>171</v>
      </c>
    </row>
    <row r="371" spans="1:5" x14ac:dyDescent="0.25">
      <c r="A371" s="3" t="s">
        <v>208</v>
      </c>
      <c r="B371" s="3" t="s">
        <v>685</v>
      </c>
      <c r="C371" s="3" t="s">
        <v>257</v>
      </c>
      <c r="D371" s="3" t="s">
        <v>257</v>
      </c>
      <c r="E371" t="s">
        <v>148</v>
      </c>
    </row>
    <row r="372" spans="1:5" x14ac:dyDescent="0.25">
      <c r="A372" s="3" t="s">
        <v>208</v>
      </c>
      <c r="B372" s="3" t="s">
        <v>685</v>
      </c>
      <c r="C372" s="3" t="s">
        <v>257</v>
      </c>
      <c r="D372" s="3" t="s">
        <v>258</v>
      </c>
      <c r="E372" t="s">
        <v>171</v>
      </c>
    </row>
    <row r="373" spans="1:5" x14ac:dyDescent="0.25">
      <c r="A373" s="3" t="s">
        <v>208</v>
      </c>
      <c r="B373" s="3" t="s">
        <v>685</v>
      </c>
      <c r="C373" s="3" t="s">
        <v>257</v>
      </c>
      <c r="D373" s="3" t="s">
        <v>261</v>
      </c>
      <c r="E373" t="s">
        <v>171</v>
      </c>
    </row>
    <row r="374" spans="1:5" x14ac:dyDescent="0.25">
      <c r="A374" s="3" t="s">
        <v>208</v>
      </c>
      <c r="B374" s="3" t="s">
        <v>686</v>
      </c>
      <c r="C374" s="3" t="s">
        <v>686</v>
      </c>
      <c r="D374" s="3" t="s">
        <v>282</v>
      </c>
      <c r="E374" t="s">
        <v>148</v>
      </c>
    </row>
    <row r="375" spans="1:5" x14ac:dyDescent="0.25">
      <c r="A375" s="3" t="s">
        <v>208</v>
      </c>
      <c r="B375" s="3" t="s">
        <v>686</v>
      </c>
      <c r="C375" s="3" t="s">
        <v>686</v>
      </c>
      <c r="D375" s="3" t="s">
        <v>270</v>
      </c>
      <c r="E375" t="s">
        <v>171</v>
      </c>
    </row>
    <row r="376" spans="1:5" x14ac:dyDescent="0.25">
      <c r="A376" s="3" t="s">
        <v>208</v>
      </c>
      <c r="B376" s="3" t="s">
        <v>687</v>
      </c>
      <c r="C376" s="3" t="s">
        <v>687</v>
      </c>
      <c r="D376" s="3" t="s">
        <v>687</v>
      </c>
      <c r="E376" t="s">
        <v>148</v>
      </c>
    </row>
    <row r="377" spans="1:5" x14ac:dyDescent="0.25">
      <c r="A377" s="3" t="s">
        <v>208</v>
      </c>
      <c r="B377" s="3" t="s">
        <v>687</v>
      </c>
      <c r="C377" s="3" t="s">
        <v>275</v>
      </c>
      <c r="D377" s="3" t="s">
        <v>383</v>
      </c>
      <c r="E377" t="s">
        <v>171</v>
      </c>
    </row>
    <row r="378" spans="1:5" x14ac:dyDescent="0.25">
      <c r="A378" s="3" t="s">
        <v>134</v>
      </c>
      <c r="B378" s="3" t="s">
        <v>713</v>
      </c>
      <c r="C378" s="3" t="s">
        <v>713</v>
      </c>
      <c r="D378" s="3" t="s">
        <v>309</v>
      </c>
      <c r="E378" t="s">
        <v>148</v>
      </c>
    </row>
    <row r="379" spans="1:5" x14ac:dyDescent="0.25">
      <c r="A379" s="3" t="s">
        <v>208</v>
      </c>
      <c r="B379" s="3" t="s">
        <v>689</v>
      </c>
      <c r="C379" s="3" t="s">
        <v>692</v>
      </c>
      <c r="D379" s="3" t="s">
        <v>692</v>
      </c>
      <c r="E379" t="s">
        <v>147</v>
      </c>
    </row>
    <row r="380" spans="1:5" x14ac:dyDescent="0.25">
      <c r="A380" s="3" t="s">
        <v>208</v>
      </c>
      <c r="B380" s="3" t="s">
        <v>689</v>
      </c>
      <c r="C380" s="3" t="s">
        <v>444</v>
      </c>
      <c r="D380" s="3" t="s">
        <v>444</v>
      </c>
      <c r="E380" t="s">
        <v>149</v>
      </c>
    </row>
    <row r="381" spans="1:5" x14ac:dyDescent="0.25">
      <c r="A381" s="3" t="s">
        <v>600</v>
      </c>
      <c r="B381" s="3" t="s">
        <v>600</v>
      </c>
      <c r="C381" s="5" t="s">
        <v>601</v>
      </c>
      <c r="D381" s="3" t="s">
        <v>677</v>
      </c>
      <c r="E381" t="s">
        <v>148</v>
      </c>
    </row>
    <row r="382" spans="1:5" x14ac:dyDescent="0.25">
      <c r="A382" s="3" t="s">
        <v>600</v>
      </c>
      <c r="B382" s="3" t="s">
        <v>600</v>
      </c>
      <c r="C382" s="5" t="s">
        <v>601</v>
      </c>
      <c r="D382" s="3" t="s">
        <v>682</v>
      </c>
      <c r="E382" t="s">
        <v>562</v>
      </c>
    </row>
    <row r="383" spans="1:5" x14ac:dyDescent="0.25">
      <c r="A383" s="3" t="s">
        <v>161</v>
      </c>
      <c r="B383" s="3" t="s">
        <v>614</v>
      </c>
      <c r="C383" s="3" t="s">
        <v>614</v>
      </c>
      <c r="D383" s="3" t="s">
        <v>614</v>
      </c>
      <c r="E383" t="s">
        <v>148</v>
      </c>
    </row>
    <row r="384" spans="1:5" x14ac:dyDescent="0.25">
      <c r="A384" s="3" t="s">
        <v>161</v>
      </c>
      <c r="B384" s="3" t="s">
        <v>161</v>
      </c>
      <c r="C384" s="3" t="s">
        <v>328</v>
      </c>
      <c r="D384" s="3" t="s">
        <v>328</v>
      </c>
      <c r="E384" t="s">
        <v>148</v>
      </c>
    </row>
    <row r="385" spans="1:5" x14ac:dyDescent="0.25">
      <c r="A385" s="3" t="s">
        <v>161</v>
      </c>
      <c r="B385" s="3" t="s">
        <v>328</v>
      </c>
      <c r="C385" s="3" t="s">
        <v>328</v>
      </c>
      <c r="D385" s="3" t="s">
        <v>328</v>
      </c>
      <c r="E385" t="s">
        <v>149</v>
      </c>
    </row>
    <row r="386" spans="1:5" x14ac:dyDescent="0.25">
      <c r="A386" s="3" t="s">
        <v>161</v>
      </c>
      <c r="B386" s="3" t="s">
        <v>161</v>
      </c>
      <c r="C386" s="3" t="s">
        <v>328</v>
      </c>
      <c r="D386" s="3" t="s">
        <v>329</v>
      </c>
      <c r="E386" t="s">
        <v>148</v>
      </c>
    </row>
    <row r="387" spans="1:5" x14ac:dyDescent="0.25">
      <c r="A387" s="3" t="s">
        <v>161</v>
      </c>
      <c r="B387" s="3" t="s">
        <v>161</v>
      </c>
      <c r="C387" s="3" t="s">
        <v>328</v>
      </c>
      <c r="D387" s="3" t="s">
        <v>339</v>
      </c>
      <c r="E387" t="s">
        <v>148</v>
      </c>
    </row>
    <row r="388" spans="1:5" x14ac:dyDescent="0.25">
      <c r="A388" s="3" t="s">
        <v>161</v>
      </c>
      <c r="B388" s="3" t="s">
        <v>161</v>
      </c>
      <c r="C388" s="3" t="s">
        <v>328</v>
      </c>
      <c r="D388" s="3" t="s">
        <v>618</v>
      </c>
      <c r="E388" t="s">
        <v>149</v>
      </c>
    </row>
    <row r="389" spans="1:5" x14ac:dyDescent="0.25">
      <c r="A389" s="3" t="s">
        <v>177</v>
      </c>
      <c r="B389" s="3" t="s">
        <v>162</v>
      </c>
      <c r="C389" s="3" t="s">
        <v>162</v>
      </c>
      <c r="D389" s="3" t="s">
        <v>341</v>
      </c>
      <c r="E389" t="s">
        <v>345</v>
      </c>
    </row>
    <row r="390" spans="1:5" x14ac:dyDescent="0.25">
      <c r="A390" s="3" t="s">
        <v>177</v>
      </c>
      <c r="B390" s="3" t="s">
        <v>162</v>
      </c>
      <c r="C390" s="3" t="s">
        <v>162</v>
      </c>
      <c r="D390" s="3" t="s">
        <v>162</v>
      </c>
      <c r="E390" t="s">
        <v>92</v>
      </c>
    </row>
    <row r="391" spans="1:5" x14ac:dyDescent="0.25">
      <c r="A391" s="3" t="s">
        <v>177</v>
      </c>
      <c r="B391" s="3" t="s">
        <v>162</v>
      </c>
      <c r="C391" s="3" t="s">
        <v>162</v>
      </c>
      <c r="D391" s="3" t="s">
        <v>351</v>
      </c>
      <c r="E391" t="s">
        <v>148</v>
      </c>
    </row>
    <row r="392" spans="1:5" x14ac:dyDescent="0.25">
      <c r="A392" s="3" t="s">
        <v>208</v>
      </c>
      <c r="B392" s="3" t="s">
        <v>687</v>
      </c>
      <c r="C392" s="3" t="s">
        <v>354</v>
      </c>
      <c r="D392" s="3" t="s">
        <v>354</v>
      </c>
      <c r="E392" t="s">
        <v>148</v>
      </c>
    </row>
    <row r="393" spans="1:5" x14ac:dyDescent="0.25">
      <c r="A393" s="3" t="s">
        <v>208</v>
      </c>
      <c r="B393" s="3" t="s">
        <v>687</v>
      </c>
      <c r="C393" s="3" t="s">
        <v>356</v>
      </c>
      <c r="D393" s="3" t="s">
        <v>357</v>
      </c>
      <c r="E393" t="s">
        <v>148</v>
      </c>
    </row>
    <row r="394" spans="1:5" x14ac:dyDescent="0.25">
      <c r="A394" s="3" t="s">
        <v>134</v>
      </c>
      <c r="B394" s="3" t="s">
        <v>700</v>
      </c>
      <c r="C394" s="3" t="s">
        <v>700</v>
      </c>
      <c r="D394" s="3" t="s">
        <v>397</v>
      </c>
      <c r="E394" t="s">
        <v>171</v>
      </c>
    </row>
    <row r="395" spans="1:5" x14ac:dyDescent="0.25">
      <c r="A395" s="3" t="s">
        <v>134</v>
      </c>
      <c r="B395" s="3" t="s">
        <v>700</v>
      </c>
      <c r="C395" s="3" t="s">
        <v>700</v>
      </c>
      <c r="D395" s="3" t="s">
        <v>390</v>
      </c>
      <c r="E395" t="s">
        <v>148</v>
      </c>
    </row>
    <row r="396" spans="1:5" x14ac:dyDescent="0.25">
      <c r="A396" s="3" t="s">
        <v>208</v>
      </c>
      <c r="B396" s="3" t="s">
        <v>690</v>
      </c>
      <c r="C396" s="3" t="s">
        <v>690</v>
      </c>
      <c r="D396" s="3" t="s">
        <v>410</v>
      </c>
      <c r="E396" t="s">
        <v>148</v>
      </c>
    </row>
    <row r="397" spans="1:5" x14ac:dyDescent="0.25">
      <c r="A397" s="3" t="s">
        <v>296</v>
      </c>
      <c r="B397" s="5" t="s">
        <v>693</v>
      </c>
      <c r="C397" s="3" t="s">
        <v>693</v>
      </c>
      <c r="D397" s="3" t="s">
        <v>693</v>
      </c>
      <c r="E397" t="s">
        <v>171</v>
      </c>
    </row>
    <row r="398" spans="1:5" x14ac:dyDescent="0.25">
      <c r="A398" s="3" t="s">
        <v>296</v>
      </c>
      <c r="B398" s="5" t="s">
        <v>693</v>
      </c>
      <c r="C398" s="3" t="s">
        <v>693</v>
      </c>
      <c r="D398" s="3" t="s">
        <v>695</v>
      </c>
      <c r="E398" t="s">
        <v>149</v>
      </c>
    </row>
    <row r="399" spans="1:5" x14ac:dyDescent="0.25">
      <c r="A399" s="3" t="s">
        <v>296</v>
      </c>
      <c r="B399" s="5" t="s">
        <v>693</v>
      </c>
      <c r="C399" s="3" t="s">
        <v>693</v>
      </c>
      <c r="D399" s="3" t="s">
        <v>427</v>
      </c>
      <c r="E399" t="s">
        <v>148</v>
      </c>
    </row>
    <row r="400" spans="1:5" x14ac:dyDescent="0.25">
      <c r="A400" s="3" t="s">
        <v>296</v>
      </c>
      <c r="B400" s="5" t="s">
        <v>693</v>
      </c>
      <c r="C400" s="3" t="s">
        <v>693</v>
      </c>
      <c r="D400" s="3" t="s">
        <v>431</v>
      </c>
      <c r="E400" t="s">
        <v>148</v>
      </c>
    </row>
    <row r="401" spans="1:5" x14ac:dyDescent="0.25">
      <c r="A401" s="3" t="s">
        <v>296</v>
      </c>
      <c r="B401" s="5" t="s">
        <v>693</v>
      </c>
      <c r="C401" s="3" t="s">
        <v>693</v>
      </c>
      <c r="D401" s="3" t="s">
        <v>431</v>
      </c>
      <c r="E401" t="s">
        <v>171</v>
      </c>
    </row>
    <row r="402" spans="1:5" x14ac:dyDescent="0.25">
      <c r="A402" s="3" t="s">
        <v>514</v>
      </c>
      <c r="B402" s="3" t="s">
        <v>514</v>
      </c>
      <c r="C402" s="3" t="s">
        <v>674</v>
      </c>
      <c r="D402" s="3" t="s">
        <v>674</v>
      </c>
      <c r="E402" t="s">
        <v>171</v>
      </c>
    </row>
    <row r="403" spans="1:5" x14ac:dyDescent="0.25">
      <c r="A403" s="3" t="s">
        <v>296</v>
      </c>
      <c r="B403" s="5" t="s">
        <v>697</v>
      </c>
      <c r="C403" s="5" t="s">
        <v>697</v>
      </c>
      <c r="D403" s="3" t="s">
        <v>449</v>
      </c>
      <c r="E403" t="s">
        <v>148</v>
      </c>
    </row>
    <row r="404" spans="1:5" x14ac:dyDescent="0.25">
      <c r="A404" s="3" t="s">
        <v>514</v>
      </c>
      <c r="B404" s="3" t="s">
        <v>514</v>
      </c>
      <c r="C404" s="3" t="s">
        <v>674</v>
      </c>
      <c r="D404" s="3" t="s">
        <v>550</v>
      </c>
      <c r="E404" t="s">
        <v>171</v>
      </c>
    </row>
    <row r="405" spans="1:5" x14ac:dyDescent="0.25">
      <c r="A405" s="3" t="s">
        <v>514</v>
      </c>
      <c r="B405" s="3" t="s">
        <v>515</v>
      </c>
      <c r="C405" s="3" t="s">
        <v>532</v>
      </c>
      <c r="D405" s="3" t="s">
        <v>516</v>
      </c>
      <c r="E405" t="s">
        <v>149</v>
      </c>
    </row>
    <row r="406" spans="1:5" x14ac:dyDescent="0.25">
      <c r="A406" s="3" t="s">
        <v>296</v>
      </c>
      <c r="B406" s="3" t="s">
        <v>693</v>
      </c>
      <c r="C406" s="3" t="s">
        <v>699</v>
      </c>
      <c r="D406" s="3" t="s">
        <v>451</v>
      </c>
      <c r="E406" t="s">
        <v>148</v>
      </c>
    </row>
    <row r="407" spans="1:5" x14ac:dyDescent="0.25">
      <c r="A407" s="3" t="s">
        <v>296</v>
      </c>
      <c r="B407" s="3" t="s">
        <v>693</v>
      </c>
      <c r="C407" s="3" t="s">
        <v>699</v>
      </c>
      <c r="D407" s="3" t="s">
        <v>458</v>
      </c>
      <c r="E407" t="s">
        <v>171</v>
      </c>
    </row>
    <row r="408" spans="1:5" x14ac:dyDescent="0.25">
      <c r="A408" s="3" t="s">
        <v>296</v>
      </c>
      <c r="B408" s="3" t="s">
        <v>693</v>
      </c>
      <c r="C408" s="3" t="s">
        <v>699</v>
      </c>
      <c r="D408" s="3" t="s">
        <v>465</v>
      </c>
      <c r="E408" t="s">
        <v>171</v>
      </c>
    </row>
    <row r="409" spans="1:5" x14ac:dyDescent="0.25">
      <c r="A409" s="3" t="s">
        <v>514</v>
      </c>
      <c r="B409" s="3" t="s">
        <v>532</v>
      </c>
      <c r="C409" s="3" t="s">
        <v>532</v>
      </c>
      <c r="D409" s="3" t="s">
        <v>533</v>
      </c>
      <c r="E409" t="s">
        <v>149</v>
      </c>
    </row>
    <row r="410" spans="1:5" x14ac:dyDescent="0.25">
      <c r="A410" s="3" t="s">
        <v>514</v>
      </c>
      <c r="B410" s="3" t="s">
        <v>532</v>
      </c>
      <c r="C410" s="3" t="s">
        <v>532</v>
      </c>
      <c r="D410" s="3" t="s">
        <v>532</v>
      </c>
      <c r="E410" t="s">
        <v>149</v>
      </c>
    </row>
    <row r="411" spans="1:5" x14ac:dyDescent="0.25">
      <c r="A411" s="3" t="s">
        <v>514</v>
      </c>
      <c r="B411" s="5" t="s">
        <v>532</v>
      </c>
      <c r="C411" s="5" t="s">
        <v>532</v>
      </c>
      <c r="D411" s="3" t="s">
        <v>542</v>
      </c>
      <c r="E411" t="s">
        <v>147</v>
      </c>
    </row>
    <row r="412" spans="1:5" x14ac:dyDescent="0.25">
      <c r="A412" s="3" t="s">
        <v>208</v>
      </c>
      <c r="B412" s="3" t="s">
        <v>685</v>
      </c>
      <c r="C412" s="3" t="s">
        <v>685</v>
      </c>
      <c r="D412" s="3" t="s">
        <v>467</v>
      </c>
      <c r="E412" t="s">
        <v>148</v>
      </c>
    </row>
    <row r="413" spans="1:5" x14ac:dyDescent="0.25">
      <c r="A413" s="3" t="s">
        <v>161</v>
      </c>
      <c r="B413" s="3" t="s">
        <v>161</v>
      </c>
      <c r="C413" s="3" t="s">
        <v>163</v>
      </c>
      <c r="D413" s="3" t="s">
        <v>163</v>
      </c>
      <c r="E413" t="s">
        <v>149</v>
      </c>
    </row>
    <row r="414" spans="1:5" x14ac:dyDescent="0.25">
      <c r="A414" s="3" t="s">
        <v>161</v>
      </c>
      <c r="B414" s="3" t="s">
        <v>161</v>
      </c>
      <c r="C414" s="3" t="s">
        <v>163</v>
      </c>
      <c r="D414" s="3" t="s">
        <v>163</v>
      </c>
      <c r="E414" t="s">
        <v>171</v>
      </c>
    </row>
    <row r="415" spans="1:5" x14ac:dyDescent="0.25">
      <c r="A415" s="3" t="s">
        <v>161</v>
      </c>
      <c r="B415" s="3" t="s">
        <v>163</v>
      </c>
      <c r="C415" s="3" t="s">
        <v>163</v>
      </c>
      <c r="D415" s="3" t="s">
        <v>625</v>
      </c>
      <c r="E415" t="s">
        <v>149</v>
      </c>
    </row>
    <row r="416" spans="1:5" x14ac:dyDescent="0.25">
      <c r="A416" s="3" t="s">
        <v>161</v>
      </c>
      <c r="B416" s="3" t="s">
        <v>161</v>
      </c>
      <c r="C416" s="3" t="s">
        <v>163</v>
      </c>
      <c r="D416" s="3" t="s">
        <v>681</v>
      </c>
      <c r="E416" t="s">
        <v>229</v>
      </c>
    </row>
    <row r="417" spans="1:5" x14ac:dyDescent="0.25">
      <c r="A417" s="3" t="s">
        <v>177</v>
      </c>
      <c r="B417" s="3" t="s">
        <v>704</v>
      </c>
      <c r="C417" s="3" t="s">
        <v>191</v>
      </c>
      <c r="D417" s="3" t="s">
        <v>191</v>
      </c>
      <c r="E417" t="s">
        <v>147</v>
      </c>
    </row>
    <row r="418" spans="1:5" x14ac:dyDescent="0.25">
      <c r="A418" s="3" t="s">
        <v>208</v>
      </c>
      <c r="B418" s="3" t="s">
        <v>690</v>
      </c>
      <c r="C418" s="3" t="s">
        <v>209</v>
      </c>
      <c r="D418" s="3" t="s">
        <v>209</v>
      </c>
      <c r="E418" t="s">
        <v>149</v>
      </c>
    </row>
    <row r="419" spans="1:5" x14ac:dyDescent="0.25">
      <c r="A419" s="3" t="s">
        <v>514</v>
      </c>
      <c r="B419" s="3" t="s">
        <v>514</v>
      </c>
      <c r="C419" s="3" t="s">
        <v>552</v>
      </c>
      <c r="D419" s="3" t="s">
        <v>552</v>
      </c>
      <c r="E419" t="s">
        <v>149</v>
      </c>
    </row>
    <row r="420" spans="1:5" x14ac:dyDescent="0.25">
      <c r="A420" s="3" t="s">
        <v>514</v>
      </c>
      <c r="B420" s="3" t="s">
        <v>676</v>
      </c>
      <c r="C420" s="3" t="s">
        <v>573</v>
      </c>
      <c r="D420" s="3" t="s">
        <v>598</v>
      </c>
      <c r="E420" t="s">
        <v>148</v>
      </c>
    </row>
    <row r="421" spans="1:5" x14ac:dyDescent="0.25">
      <c r="A421" s="3" t="s">
        <v>514</v>
      </c>
      <c r="B421" s="3" t="s">
        <v>572</v>
      </c>
      <c r="C421" s="3" t="s">
        <v>573</v>
      </c>
      <c r="D421" s="3" t="s">
        <v>573</v>
      </c>
      <c r="E421" t="s">
        <v>172</v>
      </c>
    </row>
    <row r="422" spans="1:5" x14ac:dyDescent="0.25">
      <c r="A422" s="3" t="s">
        <v>217</v>
      </c>
      <c r="B422" s="3" t="s">
        <v>217</v>
      </c>
      <c r="C422" s="3" t="s">
        <v>217</v>
      </c>
      <c r="D422" s="3" t="s">
        <v>217</v>
      </c>
      <c r="E422" t="s">
        <v>149</v>
      </c>
    </row>
    <row r="423" spans="1:5" x14ac:dyDescent="0.25">
      <c r="A423" s="3" t="s">
        <v>217</v>
      </c>
      <c r="B423" s="3" t="s">
        <v>217</v>
      </c>
      <c r="C423" s="3" t="s">
        <v>217</v>
      </c>
      <c r="D423" s="3" t="s">
        <v>217</v>
      </c>
      <c r="E423" t="s">
        <v>148</v>
      </c>
    </row>
    <row r="424" spans="1:5" x14ac:dyDescent="0.25">
      <c r="A424" s="3" t="s">
        <v>217</v>
      </c>
      <c r="B424" s="3" t="s">
        <v>217</v>
      </c>
      <c r="C424" s="3" t="s">
        <v>217</v>
      </c>
      <c r="D424" s="3" t="s">
        <v>217</v>
      </c>
      <c r="E424" t="s">
        <v>147</v>
      </c>
    </row>
    <row r="425" spans="1:5" x14ac:dyDescent="0.25">
      <c r="A425" s="3" t="s">
        <v>177</v>
      </c>
      <c r="B425" s="3" t="s">
        <v>200</v>
      </c>
      <c r="C425" s="3" t="s">
        <v>251</v>
      </c>
      <c r="D425" s="3" t="s">
        <v>251</v>
      </c>
      <c r="E425" t="s">
        <v>149</v>
      </c>
    </row>
    <row r="426" spans="1:5" x14ac:dyDescent="0.25">
      <c r="A426" s="3" t="s">
        <v>177</v>
      </c>
      <c r="B426" s="3" t="s">
        <v>200</v>
      </c>
      <c r="C426" s="3" t="s">
        <v>251</v>
      </c>
      <c r="D426" s="3" t="s">
        <v>251</v>
      </c>
      <c r="E426" t="s">
        <v>149</v>
      </c>
    </row>
    <row r="427" spans="1:5" x14ac:dyDescent="0.25">
      <c r="A427" s="3" t="s">
        <v>514</v>
      </c>
      <c r="B427" s="3" t="s">
        <v>514</v>
      </c>
      <c r="C427" s="3" t="s">
        <v>514</v>
      </c>
      <c r="D427" s="3" t="s">
        <v>514</v>
      </c>
      <c r="E427" t="s">
        <v>148</v>
      </c>
    </row>
    <row r="428" spans="1:5" x14ac:dyDescent="0.25">
      <c r="A428" s="3" t="s">
        <v>514</v>
      </c>
      <c r="B428" s="3" t="s">
        <v>514</v>
      </c>
      <c r="C428" s="3" t="s">
        <v>514</v>
      </c>
      <c r="D428" s="3" t="s">
        <v>559</v>
      </c>
      <c r="E428" t="s">
        <v>148</v>
      </c>
    </row>
    <row r="429" spans="1:5" x14ac:dyDescent="0.25">
      <c r="A429" s="3" t="s">
        <v>208</v>
      </c>
      <c r="B429" s="3" t="s">
        <v>689</v>
      </c>
      <c r="C429" s="3" t="s">
        <v>444</v>
      </c>
      <c r="D429" s="3" t="s">
        <v>444</v>
      </c>
      <c r="E429" t="s">
        <v>149</v>
      </c>
    </row>
    <row r="430" spans="1:5" x14ac:dyDescent="0.25">
      <c r="A430" s="3" t="s">
        <v>208</v>
      </c>
      <c r="B430" s="3" t="s">
        <v>687</v>
      </c>
      <c r="C430" s="5" t="s">
        <v>712</v>
      </c>
      <c r="D430" s="3" t="s">
        <v>278</v>
      </c>
      <c r="E430" t="s">
        <v>149</v>
      </c>
    </row>
    <row r="431" spans="1:5" x14ac:dyDescent="0.25">
      <c r="A431" s="3" t="s">
        <v>208</v>
      </c>
      <c r="B431" s="3" t="s">
        <v>687</v>
      </c>
      <c r="C431" s="5" t="s">
        <v>712</v>
      </c>
      <c r="D431" s="3" t="s">
        <v>276</v>
      </c>
      <c r="E431" t="s">
        <v>171</v>
      </c>
    </row>
    <row r="432" spans="1:5" x14ac:dyDescent="0.25">
      <c r="A432" s="3" t="s">
        <v>161</v>
      </c>
      <c r="B432" s="3" t="s">
        <v>280</v>
      </c>
      <c r="C432" s="3" t="s">
        <v>280</v>
      </c>
      <c r="D432" s="3" t="s">
        <v>635</v>
      </c>
      <c r="E432" t="s">
        <v>149</v>
      </c>
    </row>
    <row r="433" spans="1:5" x14ac:dyDescent="0.25">
      <c r="A433" s="3" t="s">
        <v>161</v>
      </c>
      <c r="B433" s="3" t="s">
        <v>280</v>
      </c>
      <c r="C433" s="3" t="s">
        <v>280</v>
      </c>
      <c r="D433" s="3" t="s">
        <v>280</v>
      </c>
      <c r="E433" t="s">
        <v>148</v>
      </c>
    </row>
    <row r="434" spans="1:5" x14ac:dyDescent="0.25">
      <c r="A434" s="3" t="s">
        <v>161</v>
      </c>
      <c r="B434" s="3" t="s">
        <v>280</v>
      </c>
      <c r="C434" s="3" t="s">
        <v>280</v>
      </c>
      <c r="D434" s="3" t="s">
        <v>280</v>
      </c>
      <c r="E434" t="s">
        <v>149</v>
      </c>
    </row>
    <row r="435" spans="1:5" x14ac:dyDescent="0.25">
      <c r="A435" s="3" t="s">
        <v>296</v>
      </c>
      <c r="B435" s="3" t="s">
        <v>693</v>
      </c>
      <c r="C435" s="3" t="s">
        <v>694</v>
      </c>
      <c r="D435" s="3" t="s">
        <v>694</v>
      </c>
      <c r="E435" t="s">
        <v>149</v>
      </c>
    </row>
    <row r="436" spans="1:5" x14ac:dyDescent="0.25">
      <c r="A436" s="3" t="s">
        <v>208</v>
      </c>
      <c r="B436" s="3" t="s">
        <v>687</v>
      </c>
      <c r="C436" s="3" t="s">
        <v>688</v>
      </c>
      <c r="D436" s="3" t="s">
        <v>688</v>
      </c>
      <c r="E436" t="s">
        <v>149</v>
      </c>
    </row>
    <row r="437" spans="1:5" x14ac:dyDescent="0.25">
      <c r="A437" s="3" t="s">
        <v>208</v>
      </c>
      <c r="B437" s="3" t="s">
        <v>687</v>
      </c>
      <c r="C437" s="3" t="s">
        <v>688</v>
      </c>
      <c r="D437" s="3" t="s">
        <v>688</v>
      </c>
      <c r="E437" t="s">
        <v>149</v>
      </c>
    </row>
    <row r="438" spans="1:5" x14ac:dyDescent="0.25">
      <c r="A438" s="3" t="s">
        <v>177</v>
      </c>
      <c r="B438" s="3" t="s">
        <v>162</v>
      </c>
      <c r="C438" s="3" t="s">
        <v>303</v>
      </c>
      <c r="D438" s="3" t="s">
        <v>341</v>
      </c>
      <c r="E438" t="s">
        <v>148</v>
      </c>
    </row>
    <row r="439" spans="1:5" x14ac:dyDescent="0.25">
      <c r="A439" s="3" t="s">
        <v>177</v>
      </c>
      <c r="B439" s="3" t="s">
        <v>162</v>
      </c>
      <c r="C439" s="3" t="s">
        <v>303</v>
      </c>
      <c r="D439" s="3" t="s">
        <v>303</v>
      </c>
      <c r="E439" t="s">
        <v>149</v>
      </c>
    </row>
    <row r="440" spans="1:5" x14ac:dyDescent="0.25">
      <c r="A440" s="3" t="s">
        <v>177</v>
      </c>
      <c r="B440" s="3" t="s">
        <v>162</v>
      </c>
      <c r="C440" s="3" t="s">
        <v>303</v>
      </c>
      <c r="D440" s="3" t="s">
        <v>303</v>
      </c>
      <c r="E440" t="s">
        <v>149</v>
      </c>
    </row>
    <row r="441" spans="1:5" x14ac:dyDescent="0.25">
      <c r="A441" s="3" t="s">
        <v>134</v>
      </c>
      <c r="B441" s="3" t="s">
        <v>134</v>
      </c>
      <c r="C441" s="3" t="s">
        <v>317</v>
      </c>
      <c r="D441" s="3" t="s">
        <v>470</v>
      </c>
      <c r="E441" t="s">
        <v>171</v>
      </c>
    </row>
    <row r="442" spans="1:5" x14ac:dyDescent="0.25">
      <c r="A442" s="3" t="s">
        <v>134</v>
      </c>
      <c r="B442" s="3" t="s">
        <v>134</v>
      </c>
      <c r="C442" s="3" t="s">
        <v>317</v>
      </c>
      <c r="D442" s="3" t="s">
        <v>317</v>
      </c>
      <c r="E442" t="s">
        <v>149</v>
      </c>
    </row>
    <row r="443" spans="1:5" x14ac:dyDescent="0.25">
      <c r="A443" s="3" t="s">
        <v>134</v>
      </c>
      <c r="B443" s="3" t="s">
        <v>134</v>
      </c>
      <c r="C443" s="3" t="s">
        <v>317</v>
      </c>
      <c r="D443" s="3" t="s">
        <v>317</v>
      </c>
      <c r="E443" t="s">
        <v>147</v>
      </c>
    </row>
    <row r="444" spans="1:5" x14ac:dyDescent="0.25">
      <c r="A444" s="3" t="s">
        <v>134</v>
      </c>
      <c r="B444" s="3" t="s">
        <v>134</v>
      </c>
      <c r="C444" s="3" t="s">
        <v>317</v>
      </c>
      <c r="D444" s="3" t="s">
        <v>317</v>
      </c>
      <c r="E444" t="s">
        <v>147</v>
      </c>
    </row>
    <row r="445" spans="1:5" x14ac:dyDescent="0.25">
      <c r="A445" s="3" t="s">
        <v>514</v>
      </c>
      <c r="B445" s="3" t="s">
        <v>515</v>
      </c>
      <c r="C445" s="3" t="s">
        <v>527</v>
      </c>
      <c r="D445" s="3" t="s">
        <v>527</v>
      </c>
      <c r="E445" t="s">
        <v>148</v>
      </c>
    </row>
    <row r="446" spans="1:5" x14ac:dyDescent="0.25">
      <c r="A446" s="3" t="s">
        <v>208</v>
      </c>
      <c r="B446" s="3" t="s">
        <v>306</v>
      </c>
      <c r="C446" s="3" t="s">
        <v>307</v>
      </c>
      <c r="D446" s="3" t="s">
        <v>307</v>
      </c>
      <c r="E446" t="s">
        <v>149</v>
      </c>
    </row>
    <row r="447" spans="1:5" x14ac:dyDescent="0.25">
      <c r="A447" s="3" t="s">
        <v>208</v>
      </c>
      <c r="B447" s="3" t="s">
        <v>306</v>
      </c>
      <c r="C447" s="3" t="s">
        <v>307</v>
      </c>
      <c r="D447" s="3" t="s">
        <v>360</v>
      </c>
      <c r="E447" t="s">
        <v>149</v>
      </c>
    </row>
    <row r="448" spans="1:5" x14ac:dyDescent="0.25">
      <c r="A448" s="3" t="s">
        <v>161</v>
      </c>
      <c r="B448" s="3" t="s">
        <v>280</v>
      </c>
      <c r="C448" s="3" t="s">
        <v>642</v>
      </c>
      <c r="D448" s="3" t="s">
        <v>642</v>
      </c>
      <c r="E448" t="s">
        <v>172</v>
      </c>
    </row>
    <row r="449" spans="1:5" x14ac:dyDescent="0.25">
      <c r="A449" s="3" t="s">
        <v>161</v>
      </c>
      <c r="B449" s="3" t="s">
        <v>280</v>
      </c>
      <c r="C449" s="3" t="s">
        <v>642</v>
      </c>
      <c r="D449" s="5" t="s">
        <v>644</v>
      </c>
      <c r="E449" t="s">
        <v>149</v>
      </c>
    </row>
    <row r="450" spans="1:5" x14ac:dyDescent="0.25">
      <c r="A450" s="3" t="s">
        <v>161</v>
      </c>
      <c r="B450" s="3" t="s">
        <v>630</v>
      </c>
      <c r="C450" s="3" t="s">
        <v>711</v>
      </c>
      <c r="D450" s="3" t="s">
        <v>368</v>
      </c>
      <c r="E450" t="s">
        <v>149</v>
      </c>
    </row>
    <row r="451" spans="1:5" x14ac:dyDescent="0.25">
      <c r="A451" s="3" t="s">
        <v>161</v>
      </c>
      <c r="B451" s="3" t="s">
        <v>630</v>
      </c>
      <c r="C451" s="3" t="s">
        <v>711</v>
      </c>
      <c r="D451" s="3" t="s">
        <v>368</v>
      </c>
      <c r="E451" t="s">
        <v>149</v>
      </c>
    </row>
    <row r="452" spans="1:5" x14ac:dyDescent="0.25">
      <c r="A452" s="3" t="s">
        <v>161</v>
      </c>
      <c r="B452" s="3" t="s">
        <v>630</v>
      </c>
      <c r="C452" s="3" t="s">
        <v>711</v>
      </c>
      <c r="D452" s="3" t="s">
        <v>371</v>
      </c>
      <c r="E452" t="s">
        <v>149</v>
      </c>
    </row>
    <row r="453" spans="1:5" x14ac:dyDescent="0.25">
      <c r="A453" s="3" t="s">
        <v>161</v>
      </c>
      <c r="B453" s="3" t="s">
        <v>630</v>
      </c>
      <c r="C453" s="3" t="s">
        <v>711</v>
      </c>
      <c r="D453" s="3" t="s">
        <v>711</v>
      </c>
      <c r="E453" t="s">
        <v>149</v>
      </c>
    </row>
    <row r="454" spans="1:5" x14ac:dyDescent="0.25">
      <c r="A454" s="3" t="s">
        <v>208</v>
      </c>
      <c r="B454" s="3" t="s">
        <v>690</v>
      </c>
      <c r="C454" s="3" t="s">
        <v>374</v>
      </c>
      <c r="D454" s="3" t="s">
        <v>374</v>
      </c>
      <c r="E454" t="s">
        <v>149</v>
      </c>
    </row>
    <row r="455" spans="1:5" x14ac:dyDescent="0.25">
      <c r="A455" s="3" t="s">
        <v>208</v>
      </c>
      <c r="B455" s="3" t="s">
        <v>690</v>
      </c>
      <c r="C455" s="3" t="s">
        <v>374</v>
      </c>
      <c r="D455" s="3" t="s">
        <v>374</v>
      </c>
      <c r="E455" t="s">
        <v>149</v>
      </c>
    </row>
    <row r="456" spans="1:5" x14ac:dyDescent="0.25">
      <c r="A456" s="3" t="s">
        <v>208</v>
      </c>
      <c r="B456" s="3" t="s">
        <v>690</v>
      </c>
      <c r="C456" s="3" t="s">
        <v>374</v>
      </c>
      <c r="D456" s="3" t="s">
        <v>374</v>
      </c>
      <c r="E456" t="s">
        <v>149</v>
      </c>
    </row>
    <row r="457" spans="1:5" x14ac:dyDescent="0.25">
      <c r="A457" s="3" t="s">
        <v>296</v>
      </c>
      <c r="B457" s="3" t="s">
        <v>296</v>
      </c>
      <c r="C457" s="3" t="s">
        <v>296</v>
      </c>
      <c r="D457" s="3" t="s">
        <v>296</v>
      </c>
      <c r="E457" t="s">
        <v>149</v>
      </c>
    </row>
    <row r="458" spans="1:5" x14ac:dyDescent="0.25">
      <c r="A458" s="3" t="s">
        <v>296</v>
      </c>
      <c r="B458" s="3" t="s">
        <v>296</v>
      </c>
      <c r="C458" s="3" t="s">
        <v>296</v>
      </c>
      <c r="D458" s="3" t="s">
        <v>296</v>
      </c>
      <c r="E458" t="s">
        <v>149</v>
      </c>
    </row>
    <row r="459" spans="1:5" x14ac:dyDescent="0.25">
      <c r="A459" s="3" t="s">
        <v>296</v>
      </c>
      <c r="B459" s="3" t="s">
        <v>296</v>
      </c>
      <c r="C459" s="3" t="s">
        <v>296</v>
      </c>
      <c r="D459" s="3" t="s">
        <v>296</v>
      </c>
      <c r="E459" t="s">
        <v>149</v>
      </c>
    </row>
    <row r="460" spans="1:5" x14ac:dyDescent="0.25">
      <c r="A460" s="3" t="s">
        <v>296</v>
      </c>
      <c r="B460" s="3" t="s">
        <v>296</v>
      </c>
      <c r="C460" s="3" t="s">
        <v>296</v>
      </c>
      <c r="D460" s="3" t="s">
        <v>296</v>
      </c>
      <c r="E460" t="s">
        <v>149</v>
      </c>
    </row>
    <row r="461" spans="1:5" x14ac:dyDescent="0.25">
      <c r="A461" s="3" t="s">
        <v>296</v>
      </c>
      <c r="B461" s="3" t="s">
        <v>296</v>
      </c>
      <c r="C461" s="3" t="s">
        <v>412</v>
      </c>
      <c r="D461" s="3" t="s">
        <v>412</v>
      </c>
      <c r="E461" t="s">
        <v>171</v>
      </c>
    </row>
    <row r="462" spans="1:5" x14ac:dyDescent="0.25">
      <c r="A462" s="3" t="s">
        <v>296</v>
      </c>
      <c r="B462" s="3" t="s">
        <v>296</v>
      </c>
      <c r="C462" s="3" t="s">
        <v>412</v>
      </c>
      <c r="D462" s="3" t="s">
        <v>412</v>
      </c>
      <c r="E462" t="s">
        <v>149</v>
      </c>
    </row>
    <row r="463" spans="1:5" x14ac:dyDescent="0.25">
      <c r="A463" s="3" t="s">
        <v>161</v>
      </c>
      <c r="B463" s="3" t="s">
        <v>280</v>
      </c>
      <c r="C463" s="3" t="s">
        <v>418</v>
      </c>
      <c r="D463" s="3" t="s">
        <v>418</v>
      </c>
      <c r="E463" t="s">
        <v>149</v>
      </c>
    </row>
    <row r="464" spans="1:5" x14ac:dyDescent="0.25">
      <c r="A464" s="3" t="s">
        <v>161</v>
      </c>
      <c r="B464" s="3" t="s">
        <v>280</v>
      </c>
      <c r="C464" s="3" t="s">
        <v>418</v>
      </c>
      <c r="D464" s="3" t="s">
        <v>418</v>
      </c>
      <c r="E464" t="s">
        <v>149</v>
      </c>
    </row>
    <row r="465" spans="1:5" x14ac:dyDescent="0.25">
      <c r="A465" s="3" t="s">
        <v>161</v>
      </c>
      <c r="B465" s="3" t="s">
        <v>280</v>
      </c>
      <c r="C465" s="3" t="s">
        <v>418</v>
      </c>
      <c r="D465" s="3" t="s">
        <v>418</v>
      </c>
      <c r="E465" t="s">
        <v>149</v>
      </c>
    </row>
    <row r="466" spans="1:5" x14ac:dyDescent="0.25">
      <c r="A466" s="3" t="s">
        <v>296</v>
      </c>
      <c r="B466" s="3" t="s">
        <v>296</v>
      </c>
      <c r="C466" s="3" t="s">
        <v>433</v>
      </c>
      <c r="D466" s="3" t="s">
        <v>433</v>
      </c>
      <c r="E466" t="s">
        <v>149</v>
      </c>
    </row>
    <row r="467" spans="1:5" x14ac:dyDescent="0.25">
      <c r="A467" s="3" t="s">
        <v>296</v>
      </c>
      <c r="B467" s="3" t="s">
        <v>296</v>
      </c>
      <c r="C467" s="3" t="s">
        <v>433</v>
      </c>
      <c r="D467" s="3" t="s">
        <v>433</v>
      </c>
      <c r="E467" t="s">
        <v>147</v>
      </c>
    </row>
    <row r="468" spans="1:5" x14ac:dyDescent="0.25">
      <c r="A468" s="3" t="s">
        <v>296</v>
      </c>
      <c r="B468" s="3" t="s">
        <v>296</v>
      </c>
      <c r="C468" s="3" t="s">
        <v>433</v>
      </c>
      <c r="D468" s="3" t="s">
        <v>433</v>
      </c>
      <c r="E468" t="s">
        <v>149</v>
      </c>
    </row>
    <row r="469" spans="1:5" x14ac:dyDescent="0.25">
      <c r="A469" s="3" t="s">
        <v>177</v>
      </c>
      <c r="B469" s="3" t="s">
        <v>200</v>
      </c>
      <c r="C469" s="3" t="s">
        <v>200</v>
      </c>
      <c r="D469" s="3" t="s">
        <v>201</v>
      </c>
      <c r="E469" t="s">
        <v>147</v>
      </c>
    </row>
    <row r="470" spans="1:5" x14ac:dyDescent="0.25">
      <c r="A470" s="3" t="s">
        <v>208</v>
      </c>
      <c r="B470" s="3" t="s">
        <v>689</v>
      </c>
      <c r="C470" s="3" t="s">
        <v>689</v>
      </c>
      <c r="D470" s="3" t="s">
        <v>208</v>
      </c>
      <c r="E470" t="s">
        <v>147</v>
      </c>
    </row>
    <row r="471" spans="1:5" x14ac:dyDescent="0.25">
      <c r="A471" s="3" t="s">
        <v>208</v>
      </c>
      <c r="B471" s="3" t="s">
        <v>689</v>
      </c>
      <c r="C471" s="3" t="s">
        <v>689</v>
      </c>
      <c r="D471" s="3" t="s">
        <v>399</v>
      </c>
      <c r="E471" t="s">
        <v>171</v>
      </c>
    </row>
    <row r="472" spans="1:5" x14ac:dyDescent="0.25">
      <c r="A472" s="3" t="s">
        <v>134</v>
      </c>
      <c r="B472" s="3" t="s">
        <v>134</v>
      </c>
      <c r="C472" s="3" t="s">
        <v>701</v>
      </c>
      <c r="D472" s="3" t="s">
        <v>701</v>
      </c>
      <c r="E472" t="s">
        <v>149</v>
      </c>
    </row>
    <row r="473" spans="1:5" x14ac:dyDescent="0.25">
      <c r="A473" s="3" t="s">
        <v>134</v>
      </c>
      <c r="B473" s="3" t="s">
        <v>702</v>
      </c>
      <c r="C473" s="3" t="s">
        <v>455</v>
      </c>
      <c r="D473" s="3" t="s">
        <v>455</v>
      </c>
      <c r="E473" t="s">
        <v>147</v>
      </c>
    </row>
    <row r="474" spans="1:5" x14ac:dyDescent="0.25">
      <c r="A474" s="3" t="s">
        <v>134</v>
      </c>
      <c r="B474" s="3" t="s">
        <v>702</v>
      </c>
      <c r="C474" s="3" t="s">
        <v>455</v>
      </c>
      <c r="D474" s="3" t="s">
        <v>455</v>
      </c>
      <c r="E474" t="s">
        <v>149</v>
      </c>
    </row>
    <row r="475" spans="1:5" x14ac:dyDescent="0.25">
      <c r="A475" s="3" t="s">
        <v>177</v>
      </c>
      <c r="B475" s="3" t="s">
        <v>703</v>
      </c>
      <c r="C475" s="3" t="s">
        <v>178</v>
      </c>
      <c r="D475" s="3" t="s">
        <v>179</v>
      </c>
      <c r="E475" t="s">
        <v>147</v>
      </c>
    </row>
    <row r="476" spans="1:5" x14ac:dyDescent="0.25">
      <c r="A476" s="3" t="s">
        <v>514</v>
      </c>
      <c r="B476" s="3" t="s">
        <v>594</v>
      </c>
      <c r="C476" s="3" t="s">
        <v>595</v>
      </c>
      <c r="D476" s="3" t="s">
        <v>595</v>
      </c>
      <c r="E476" t="s">
        <v>148</v>
      </c>
    </row>
    <row r="477" spans="1:5" x14ac:dyDescent="0.25">
      <c r="A477" s="3" t="s">
        <v>177</v>
      </c>
      <c r="B477" s="3" t="s">
        <v>177</v>
      </c>
      <c r="C477" s="3" t="s">
        <v>177</v>
      </c>
      <c r="D477" s="3" t="s">
        <v>233</v>
      </c>
      <c r="E477" t="s">
        <v>147</v>
      </c>
    </row>
    <row r="478" spans="1:5" x14ac:dyDescent="0.25">
      <c r="A478" s="3" t="s">
        <v>514</v>
      </c>
      <c r="B478" s="3" t="s">
        <v>572</v>
      </c>
      <c r="C478" s="3" t="s">
        <v>572</v>
      </c>
      <c r="D478" s="3" t="s">
        <v>572</v>
      </c>
      <c r="E478" t="s">
        <v>148</v>
      </c>
    </row>
    <row r="479" spans="1:5" x14ac:dyDescent="0.25">
      <c r="A479" s="3" t="s">
        <v>514</v>
      </c>
      <c r="B479" s="3" t="s">
        <v>572</v>
      </c>
      <c r="C479" s="3" t="s">
        <v>572</v>
      </c>
      <c r="D479" s="3" t="s">
        <v>577</v>
      </c>
      <c r="E479" t="s">
        <v>148</v>
      </c>
    </row>
    <row r="480" spans="1:5" x14ac:dyDescent="0.25">
      <c r="A480" s="3" t="s">
        <v>208</v>
      </c>
      <c r="B480" s="3" t="s">
        <v>244</v>
      </c>
      <c r="C480" s="3" t="s">
        <v>247</v>
      </c>
      <c r="D480" s="3" t="s">
        <v>248</v>
      </c>
      <c r="E480" t="s">
        <v>149</v>
      </c>
    </row>
    <row r="481" spans="1:5" x14ac:dyDescent="0.25">
      <c r="A481" s="3" t="s">
        <v>177</v>
      </c>
      <c r="B481" s="3" t="s">
        <v>704</v>
      </c>
      <c r="C481" s="3" t="s">
        <v>376</v>
      </c>
      <c r="D481" s="3" t="s">
        <v>376</v>
      </c>
      <c r="E481" t="s">
        <v>172</v>
      </c>
    </row>
    <row r="482" spans="1:5" x14ac:dyDescent="0.25">
      <c r="A482" s="3" t="s">
        <v>208</v>
      </c>
      <c r="B482" s="3" t="s">
        <v>284</v>
      </c>
      <c r="C482" s="3" t="s">
        <v>284</v>
      </c>
      <c r="D482" s="3" t="s">
        <v>311</v>
      </c>
      <c r="E482" t="s">
        <v>147</v>
      </c>
    </row>
    <row r="483" spans="1:5" x14ac:dyDescent="0.25">
      <c r="A483" s="3" t="s">
        <v>208</v>
      </c>
      <c r="B483" s="3" t="s">
        <v>284</v>
      </c>
      <c r="C483" s="3" t="s">
        <v>284</v>
      </c>
      <c r="D483" s="3" t="s">
        <v>285</v>
      </c>
      <c r="E483" t="s">
        <v>149</v>
      </c>
    </row>
    <row r="484" spans="1:5" x14ac:dyDescent="0.25">
      <c r="A484" s="3" t="s">
        <v>208</v>
      </c>
      <c r="B484" s="3" t="s">
        <v>284</v>
      </c>
      <c r="C484" s="3" t="s">
        <v>284</v>
      </c>
      <c r="D484" s="3" t="s">
        <v>284</v>
      </c>
      <c r="E484" t="s">
        <v>149</v>
      </c>
    </row>
    <row r="485" spans="1:5" x14ac:dyDescent="0.25">
      <c r="A485" s="3" t="s">
        <v>161</v>
      </c>
      <c r="B485" s="3" t="s">
        <v>161</v>
      </c>
      <c r="C485" s="3" t="s">
        <v>660</v>
      </c>
      <c r="D485" s="3" t="s">
        <v>660</v>
      </c>
      <c r="E485" t="s">
        <v>148</v>
      </c>
    </row>
    <row r="486" spans="1:5" x14ac:dyDescent="0.25">
      <c r="A486" s="3" t="s">
        <v>514</v>
      </c>
      <c r="B486" s="3" t="s">
        <v>572</v>
      </c>
      <c r="C486" s="3" t="s">
        <v>535</v>
      </c>
      <c r="D486" s="3" t="s">
        <v>535</v>
      </c>
      <c r="E486" t="s">
        <v>149</v>
      </c>
    </row>
    <row r="487" spans="1:5" x14ac:dyDescent="0.25">
      <c r="A487" s="3" t="s">
        <v>514</v>
      </c>
      <c r="B487" s="3" t="s">
        <v>572</v>
      </c>
      <c r="C487" s="3" t="s">
        <v>535</v>
      </c>
      <c r="D487" s="3" t="s">
        <v>582</v>
      </c>
      <c r="E487" t="s">
        <v>172</v>
      </c>
    </row>
    <row r="488" spans="1:5" x14ac:dyDescent="0.25">
      <c r="A488" s="3" t="s">
        <v>208</v>
      </c>
      <c r="B488" s="3" t="s">
        <v>689</v>
      </c>
      <c r="C488" s="3" t="s">
        <v>689</v>
      </c>
      <c r="D488" s="3" t="s">
        <v>362</v>
      </c>
      <c r="E488" t="s">
        <v>171</v>
      </c>
    </row>
    <row r="489" spans="1:5" x14ac:dyDescent="0.25">
      <c r="A489" s="3" t="s">
        <v>208</v>
      </c>
      <c r="B489" s="3" t="s">
        <v>689</v>
      </c>
      <c r="C489" s="3" t="s">
        <v>689</v>
      </c>
      <c r="D489" s="3" t="s">
        <v>349</v>
      </c>
      <c r="E489" t="s">
        <v>148</v>
      </c>
    </row>
    <row r="490" spans="1:5" x14ac:dyDescent="0.25">
      <c r="A490" s="3" t="s">
        <v>161</v>
      </c>
      <c r="B490" s="3" t="s">
        <v>161</v>
      </c>
      <c r="C490" s="3" t="s">
        <v>662</v>
      </c>
      <c r="D490" s="3" t="s">
        <v>392</v>
      </c>
      <c r="E490" t="s">
        <v>172</v>
      </c>
    </row>
    <row r="491" spans="1:5" x14ac:dyDescent="0.25">
      <c r="A491" s="3" t="s">
        <v>161</v>
      </c>
      <c r="B491" s="3" t="s">
        <v>161</v>
      </c>
      <c r="C491" s="3" t="s">
        <v>662</v>
      </c>
      <c r="D491" s="3" t="s">
        <v>662</v>
      </c>
      <c r="E491" t="s">
        <v>147</v>
      </c>
    </row>
    <row r="492" spans="1:5" x14ac:dyDescent="0.25">
      <c r="A492" s="3" t="s">
        <v>177</v>
      </c>
      <c r="B492" s="3" t="s">
        <v>703</v>
      </c>
      <c r="C492" s="3" t="s">
        <v>707</v>
      </c>
      <c r="D492" s="3" t="s">
        <v>402</v>
      </c>
      <c r="E492" t="s">
        <v>149</v>
      </c>
    </row>
    <row r="493" spans="1:5" x14ac:dyDescent="0.25">
      <c r="A493" s="3" t="s">
        <v>296</v>
      </c>
      <c r="B493" s="3" t="s">
        <v>420</v>
      </c>
      <c r="C493" s="3" t="s">
        <v>696</v>
      </c>
      <c r="D493" s="3" t="s">
        <v>421</v>
      </c>
      <c r="E493" t="s">
        <v>147</v>
      </c>
    </row>
    <row r="494" spans="1:5" x14ac:dyDescent="0.25">
      <c r="A494" s="3" t="s">
        <v>296</v>
      </c>
      <c r="B494" s="3" t="s">
        <v>420</v>
      </c>
      <c r="C494" s="3" t="s">
        <v>696</v>
      </c>
      <c r="D494" s="3" t="s">
        <v>421</v>
      </c>
      <c r="E494" t="s">
        <v>149</v>
      </c>
    </row>
    <row r="495" spans="1:5" x14ac:dyDescent="0.25">
      <c r="A495" s="3" t="s">
        <v>296</v>
      </c>
      <c r="B495" s="3" t="s">
        <v>420</v>
      </c>
      <c r="C495" s="3" t="s">
        <v>696</v>
      </c>
      <c r="D495" s="3" t="s">
        <v>421</v>
      </c>
      <c r="E495" t="s">
        <v>149</v>
      </c>
    </row>
    <row r="496" spans="1:5" x14ac:dyDescent="0.25">
      <c r="A496" s="3" t="s">
        <v>296</v>
      </c>
      <c r="B496" s="3" t="s">
        <v>420</v>
      </c>
      <c r="C496" s="3" t="s">
        <v>696</v>
      </c>
      <c r="D496" s="3" t="s">
        <v>487</v>
      </c>
      <c r="E496" t="s">
        <v>171</v>
      </c>
    </row>
    <row r="497" spans="1:5" x14ac:dyDescent="0.25">
      <c r="A497" s="3" t="s">
        <v>600</v>
      </c>
      <c r="B497" s="3" t="s">
        <v>600</v>
      </c>
      <c r="C497" s="3" t="s">
        <v>605</v>
      </c>
      <c r="D497" s="5" t="s">
        <v>606</v>
      </c>
      <c r="E497" t="s">
        <v>149</v>
      </c>
    </row>
    <row r="498" spans="1:5" x14ac:dyDescent="0.25">
      <c r="A498" s="3" t="s">
        <v>600</v>
      </c>
      <c r="B498" s="3" t="s">
        <v>600</v>
      </c>
      <c r="C498" s="3" t="s">
        <v>605</v>
      </c>
      <c r="D498" s="3" t="s">
        <v>605</v>
      </c>
      <c r="E498" t="s">
        <v>148</v>
      </c>
    </row>
    <row r="499" spans="1:5" x14ac:dyDescent="0.25">
      <c r="A499" s="3" t="s">
        <v>600</v>
      </c>
      <c r="B499" s="3" t="s">
        <v>600</v>
      </c>
      <c r="C499" s="3" t="s">
        <v>605</v>
      </c>
      <c r="D499" s="3" t="s">
        <v>609</v>
      </c>
      <c r="E499" t="s">
        <v>148</v>
      </c>
    </row>
    <row r="500" spans="1:5" x14ac:dyDescent="0.25">
      <c r="A500" s="3" t="s">
        <v>600</v>
      </c>
      <c r="B500" s="3" t="s">
        <v>600</v>
      </c>
      <c r="C500" s="3" t="s">
        <v>605</v>
      </c>
      <c r="D500" s="3" t="s">
        <v>611</v>
      </c>
      <c r="E500" t="s">
        <v>148</v>
      </c>
    </row>
    <row r="501" spans="1:5" x14ac:dyDescent="0.25">
      <c r="A501" s="3" t="s">
        <v>177</v>
      </c>
      <c r="B501" s="3" t="s">
        <v>703</v>
      </c>
      <c r="C501" s="3" t="s">
        <v>708</v>
      </c>
      <c r="D501" s="3" t="s">
        <v>446</v>
      </c>
      <c r="E501" t="s">
        <v>172</v>
      </c>
    </row>
    <row r="502" spans="1:5" x14ac:dyDescent="0.25">
      <c r="A502" s="3" t="s">
        <v>208</v>
      </c>
      <c r="B502" s="3" t="s">
        <v>690</v>
      </c>
      <c r="C502" s="3" t="s">
        <v>460</v>
      </c>
      <c r="D502" s="3" t="s">
        <v>472</v>
      </c>
      <c r="E502" t="s">
        <v>149</v>
      </c>
    </row>
    <row r="503" spans="1:5" x14ac:dyDescent="0.25">
      <c r="A503" s="5" t="s">
        <v>514</v>
      </c>
      <c r="B503" s="5" t="s">
        <v>572</v>
      </c>
      <c r="C503" s="3" t="s">
        <v>679</v>
      </c>
      <c r="D503" s="3" t="s">
        <v>680</v>
      </c>
      <c r="E503" s="4" t="s">
        <v>148</v>
      </c>
    </row>
    <row r="504" spans="1:5" x14ac:dyDescent="0.25">
      <c r="A504" s="3" t="s">
        <v>161</v>
      </c>
      <c r="B504" s="3" t="s">
        <v>161</v>
      </c>
      <c r="C504" s="3" t="s">
        <v>664</v>
      </c>
      <c r="D504" s="3" t="s">
        <v>664</v>
      </c>
      <c r="E504" t="s">
        <v>148</v>
      </c>
    </row>
    <row r="505" spans="1:5" x14ac:dyDescent="0.25">
      <c r="A505" s="3" t="s">
        <v>177</v>
      </c>
      <c r="B505" s="3" t="s">
        <v>177</v>
      </c>
      <c r="C505" s="3" t="s">
        <v>709</v>
      </c>
      <c r="D505" s="3" t="s">
        <v>332</v>
      </c>
      <c r="E505" t="s">
        <v>147</v>
      </c>
    </row>
    <row r="506" spans="1:5" x14ac:dyDescent="0.25">
      <c r="A506" s="3" t="s">
        <v>177</v>
      </c>
      <c r="B506" s="3" t="s">
        <v>703</v>
      </c>
      <c r="C506" s="3" t="s">
        <v>710</v>
      </c>
      <c r="D506" s="3" t="s">
        <v>341</v>
      </c>
      <c r="E506" t="s">
        <v>149</v>
      </c>
    </row>
    <row r="507" spans="1:5" x14ac:dyDescent="0.25">
      <c r="A507" s="3" t="s">
        <v>177</v>
      </c>
      <c r="B507" s="3" t="s">
        <v>703</v>
      </c>
      <c r="C507" s="3" t="s">
        <v>710</v>
      </c>
      <c r="D507" s="3" t="s">
        <v>494</v>
      </c>
      <c r="E507" t="s">
        <v>149</v>
      </c>
    </row>
    <row r="508" spans="1:5" x14ac:dyDescent="0.25">
      <c r="A508" s="3" t="s">
        <v>208</v>
      </c>
      <c r="B508" s="3" t="s">
        <v>244</v>
      </c>
      <c r="C508" s="3" t="s">
        <v>684</v>
      </c>
      <c r="D508" s="3" t="s">
        <v>245</v>
      </c>
      <c r="E508" t="s">
        <v>171</v>
      </c>
    </row>
    <row r="509" spans="1:5" x14ac:dyDescent="0.25">
      <c r="A509" s="3" t="s">
        <v>208</v>
      </c>
      <c r="B509" s="3" t="s">
        <v>244</v>
      </c>
      <c r="C509" s="3" t="s">
        <v>684</v>
      </c>
      <c r="D509" s="3" t="s">
        <v>273</v>
      </c>
      <c r="E509" t="s">
        <v>171</v>
      </c>
    </row>
    <row r="510" spans="1:5" x14ac:dyDescent="0.25">
      <c r="A510" s="3" t="s">
        <v>161</v>
      </c>
      <c r="B510" s="5" t="s">
        <v>620</v>
      </c>
      <c r="C510" s="3" t="s">
        <v>621</v>
      </c>
      <c r="D510" s="3" t="s">
        <v>622</v>
      </c>
      <c r="E510" t="s">
        <v>149</v>
      </c>
    </row>
    <row r="511" spans="1:5" x14ac:dyDescent="0.25">
      <c r="A511" s="3" t="s">
        <v>296</v>
      </c>
      <c r="B511" s="3" t="s">
        <v>697</v>
      </c>
      <c r="C511" s="3" t="s">
        <v>698</v>
      </c>
      <c r="D511" s="3" t="s">
        <v>505</v>
      </c>
      <c r="E511" t="s">
        <v>149</v>
      </c>
    </row>
    <row r="512" spans="1:5" x14ac:dyDescent="0.25">
      <c r="A512" s="3" t="s">
        <v>296</v>
      </c>
      <c r="B512" s="3" t="s">
        <v>697</v>
      </c>
      <c r="C512" s="3" t="s">
        <v>698</v>
      </c>
      <c r="D512" s="3" t="s">
        <v>440</v>
      </c>
      <c r="E512" t="s">
        <v>171</v>
      </c>
    </row>
    <row r="513" spans="1:5" x14ac:dyDescent="0.25">
      <c r="A513" s="3" t="s">
        <v>296</v>
      </c>
      <c r="B513" s="3" t="s">
        <v>697</v>
      </c>
      <c r="C513" s="3" t="s">
        <v>698</v>
      </c>
      <c r="D513" s="3" t="s">
        <v>498</v>
      </c>
      <c r="E513" t="s">
        <v>149</v>
      </c>
    </row>
    <row r="514" spans="1:5" x14ac:dyDescent="0.25">
      <c r="A514" s="3" t="s">
        <v>161</v>
      </c>
      <c r="B514" s="3" t="s">
        <v>161</v>
      </c>
      <c r="C514" s="3" t="s">
        <v>652</v>
      </c>
      <c r="D514" s="3" t="s">
        <v>666</v>
      </c>
      <c r="E514" t="s">
        <v>148</v>
      </c>
    </row>
    <row r="515" spans="1:5" x14ac:dyDescent="0.25">
      <c r="A515" s="3" t="s">
        <v>161</v>
      </c>
      <c r="B515" s="3" t="s">
        <v>161</v>
      </c>
      <c r="C515" s="3" t="s">
        <v>652</v>
      </c>
      <c r="D515" s="3" t="s">
        <v>652</v>
      </c>
      <c r="E515" t="s">
        <v>149</v>
      </c>
    </row>
    <row r="516" spans="1:5" x14ac:dyDescent="0.25">
      <c r="A516" s="3" t="s">
        <v>161</v>
      </c>
      <c r="B516" s="3" t="s">
        <v>161</v>
      </c>
      <c r="C516" s="3" t="s">
        <v>652</v>
      </c>
      <c r="D516" s="3" t="s">
        <v>654</v>
      </c>
      <c r="E516" t="s">
        <v>149</v>
      </c>
    </row>
    <row r="517" spans="1:5" x14ac:dyDescent="0.25">
      <c r="A517" s="3" t="s">
        <v>161</v>
      </c>
      <c r="B517" s="3" t="s">
        <v>630</v>
      </c>
      <c r="C517" s="3" t="s">
        <v>678</v>
      </c>
      <c r="D517" s="5" t="s">
        <v>631</v>
      </c>
      <c r="E517" t="s">
        <v>147</v>
      </c>
    </row>
    <row r="518" spans="1:5" x14ac:dyDescent="0.25">
      <c r="A518" s="3" t="s">
        <v>208</v>
      </c>
      <c r="B518" s="3" t="s">
        <v>224</v>
      </c>
      <c r="C518" s="3" t="s">
        <v>501</v>
      </c>
      <c r="D518" s="3" t="s">
        <v>502</v>
      </c>
      <c r="E518" t="s">
        <v>147</v>
      </c>
    </row>
    <row r="519" spans="1:5" x14ac:dyDescent="0.25">
      <c r="A519" s="3" t="s">
        <v>296</v>
      </c>
      <c r="B519" s="3" t="s">
        <v>489</v>
      </c>
      <c r="C519" s="3" t="s">
        <v>489</v>
      </c>
      <c r="D519" s="3" t="s">
        <v>489</v>
      </c>
      <c r="E519" t="s">
        <v>147</v>
      </c>
    </row>
    <row r="520" spans="1:5" x14ac:dyDescent="0.25">
      <c r="A520" s="3" t="s">
        <v>296</v>
      </c>
      <c r="B520" s="3" t="s">
        <v>489</v>
      </c>
      <c r="C520" s="3" t="s">
        <v>489</v>
      </c>
      <c r="D520" s="3" t="s">
        <v>492</v>
      </c>
      <c r="E520" t="s">
        <v>149</v>
      </c>
    </row>
    <row r="521" spans="1:5" x14ac:dyDescent="0.25">
      <c r="A521" s="3" t="s">
        <v>208</v>
      </c>
      <c r="B521" s="3" t="s">
        <v>224</v>
      </c>
      <c r="C521" s="3" t="s">
        <v>224</v>
      </c>
      <c r="D521" s="3" t="s">
        <v>224</v>
      </c>
      <c r="E521" t="s">
        <v>171</v>
      </c>
    </row>
    <row r="522" spans="1:5" x14ac:dyDescent="0.25">
      <c r="A522" s="3" t="s">
        <v>208</v>
      </c>
      <c r="B522" s="3" t="s">
        <v>224</v>
      </c>
      <c r="C522" s="3" t="s">
        <v>224</v>
      </c>
      <c r="D522" s="3" t="s">
        <v>224</v>
      </c>
      <c r="E522" t="s">
        <v>147</v>
      </c>
    </row>
    <row r="523" spans="1:5" x14ac:dyDescent="0.25">
      <c r="A523" s="3" t="s">
        <v>208</v>
      </c>
      <c r="B523" s="3" t="s">
        <v>224</v>
      </c>
      <c r="C523" s="3" t="s">
        <v>224</v>
      </c>
      <c r="D523" s="3" t="s">
        <v>224</v>
      </c>
      <c r="E523" t="s">
        <v>149</v>
      </c>
    </row>
    <row r="524" spans="1:5" x14ac:dyDescent="0.25">
      <c r="A524" s="3" t="s">
        <v>296</v>
      </c>
      <c r="B524" s="3" t="s">
        <v>420</v>
      </c>
      <c r="C524" s="3" t="s">
        <v>420</v>
      </c>
      <c r="D524" s="3" t="s">
        <v>420</v>
      </c>
      <c r="E524" t="s">
        <v>149</v>
      </c>
    </row>
    <row r="525" spans="1:5" x14ac:dyDescent="0.25">
      <c r="A525" s="3" t="s">
        <v>296</v>
      </c>
      <c r="B525" s="3" t="s">
        <v>420</v>
      </c>
      <c r="C525" s="3" t="s">
        <v>420</v>
      </c>
      <c r="D525" s="3" t="s">
        <v>420</v>
      </c>
      <c r="E525" t="s">
        <v>149</v>
      </c>
    </row>
    <row r="526" spans="1:5" x14ac:dyDescent="0.25">
      <c r="A526" s="3" t="s">
        <v>296</v>
      </c>
      <c r="B526" s="3" t="s">
        <v>420</v>
      </c>
      <c r="C526" s="3" t="s">
        <v>420</v>
      </c>
      <c r="D526" s="3" t="s">
        <v>420</v>
      </c>
      <c r="E526" t="s">
        <v>149</v>
      </c>
    </row>
    <row r="527" spans="1:5" x14ac:dyDescent="0.25">
      <c r="A527" s="3" t="s">
        <v>296</v>
      </c>
      <c r="B527" s="3" t="s">
        <v>420</v>
      </c>
      <c r="C527" s="3" t="s">
        <v>420</v>
      </c>
      <c r="D527" s="3" t="s">
        <v>424</v>
      </c>
      <c r="E527" t="s">
        <v>148</v>
      </c>
    </row>
    <row r="528" spans="1:5" x14ac:dyDescent="0.25">
      <c r="A528" s="3" t="s">
        <v>514</v>
      </c>
      <c r="B528" s="3" t="s">
        <v>514</v>
      </c>
      <c r="C528" s="3" t="s">
        <v>564</v>
      </c>
      <c r="D528" s="3" t="s">
        <v>565</v>
      </c>
      <c r="E528" t="s">
        <v>149</v>
      </c>
    </row>
    <row r="529" spans="1:5" x14ac:dyDescent="0.25">
      <c r="A529" s="3" t="s">
        <v>514</v>
      </c>
      <c r="B529" s="3" t="s">
        <v>514</v>
      </c>
      <c r="C529" s="3" t="s">
        <v>567</v>
      </c>
      <c r="D529" s="3" t="s">
        <v>567</v>
      </c>
      <c r="E529" t="s">
        <v>149</v>
      </c>
    </row>
    <row r="530" spans="1:5" x14ac:dyDescent="0.25">
      <c r="A530" s="3" t="s">
        <v>161</v>
      </c>
      <c r="B530" s="3" t="s">
        <v>280</v>
      </c>
      <c r="C530" s="3" t="s">
        <v>646</v>
      </c>
      <c r="D530" s="3" t="s">
        <v>646</v>
      </c>
      <c r="E530" t="s">
        <v>172</v>
      </c>
    </row>
    <row r="531" spans="1:5" x14ac:dyDescent="0.25">
      <c r="A531" s="3" t="s">
        <v>161</v>
      </c>
      <c r="B531" s="3" t="s">
        <v>280</v>
      </c>
      <c r="C531" s="3" t="s">
        <v>646</v>
      </c>
      <c r="D531" s="5" t="s">
        <v>650</v>
      </c>
      <c r="E531" t="s">
        <v>149</v>
      </c>
    </row>
    <row r="532" spans="1:5" x14ac:dyDescent="0.25">
      <c r="A532" s="3" t="s">
        <v>514</v>
      </c>
      <c r="B532" s="3" t="s">
        <v>572</v>
      </c>
      <c r="C532" s="3" t="s">
        <v>587</v>
      </c>
      <c r="D532" s="3" t="s">
        <v>587</v>
      </c>
      <c r="E532" t="s">
        <v>171</v>
      </c>
    </row>
    <row r="533" spans="1:5" x14ac:dyDescent="0.25">
      <c r="A533" s="3" t="s">
        <v>600</v>
      </c>
      <c r="B533" s="3" t="s">
        <v>600</v>
      </c>
      <c r="C533" s="3" t="s">
        <v>600</v>
      </c>
      <c r="D533" s="3" t="s">
        <v>675</v>
      </c>
      <c r="E533" t="s">
        <v>148</v>
      </c>
    </row>
    <row r="534" spans="1:5" x14ac:dyDescent="0.25">
      <c r="A534" s="3" t="s">
        <v>134</v>
      </c>
      <c r="B534" s="3" t="s">
        <v>134</v>
      </c>
      <c r="C534" s="3" t="s">
        <v>476</v>
      </c>
      <c r="D534" s="3" t="s">
        <v>476</v>
      </c>
      <c r="E534" t="s">
        <v>171</v>
      </c>
    </row>
    <row r="535" spans="1:5" x14ac:dyDescent="0.25">
      <c r="A535" s="3" t="s">
        <v>161</v>
      </c>
      <c r="B535" s="3" t="s">
        <v>630</v>
      </c>
      <c r="C535" s="3" t="s">
        <v>633</v>
      </c>
      <c r="D535" s="3" t="s">
        <v>633</v>
      </c>
      <c r="E535" t="s">
        <v>171</v>
      </c>
    </row>
    <row r="536" spans="1:5" x14ac:dyDescent="0.25">
      <c r="A536" s="3" t="s">
        <v>208</v>
      </c>
      <c r="B536" s="3" t="s">
        <v>685</v>
      </c>
      <c r="C536" s="3" t="s">
        <v>414</v>
      </c>
      <c r="D536" s="3" t="s">
        <v>479</v>
      </c>
      <c r="E536" t="s">
        <v>171</v>
      </c>
    </row>
    <row r="537" spans="1:5" x14ac:dyDescent="0.25">
      <c r="A537" s="3" t="s">
        <v>208</v>
      </c>
      <c r="B537" s="3" t="s">
        <v>685</v>
      </c>
      <c r="C537" s="3" t="s">
        <v>414</v>
      </c>
      <c r="D537" s="3" t="s">
        <v>414</v>
      </c>
      <c r="E537" t="s">
        <v>148</v>
      </c>
    </row>
    <row r="538" spans="1:5" x14ac:dyDescent="0.25">
      <c r="A538" s="3" t="s">
        <v>296</v>
      </c>
      <c r="B538" s="3" t="s">
        <v>296</v>
      </c>
      <c r="C538" s="3" t="s">
        <v>414</v>
      </c>
      <c r="D538" s="3" t="s">
        <v>414</v>
      </c>
      <c r="E538" t="s">
        <v>149</v>
      </c>
    </row>
    <row r="539" spans="1:5" x14ac:dyDescent="0.25">
      <c r="A539" s="3" t="s">
        <v>208</v>
      </c>
      <c r="B539" s="3" t="s">
        <v>685</v>
      </c>
      <c r="C539" s="3" t="s">
        <v>414</v>
      </c>
      <c r="D539" s="3" t="s">
        <v>414</v>
      </c>
      <c r="E539" t="s">
        <v>149</v>
      </c>
    </row>
    <row r="540" spans="1:5" x14ac:dyDescent="0.25">
      <c r="A540" s="3" t="s">
        <v>208</v>
      </c>
      <c r="B540" s="3" t="s">
        <v>685</v>
      </c>
      <c r="C540" s="3" t="s">
        <v>414</v>
      </c>
      <c r="D540" s="3" t="s">
        <v>414</v>
      </c>
      <c r="E540" t="s">
        <v>149</v>
      </c>
    </row>
    <row r="541" spans="1:5" x14ac:dyDescent="0.25">
      <c r="A541" s="3" t="s">
        <v>134</v>
      </c>
      <c r="B541" s="3" t="s">
        <v>700</v>
      </c>
      <c r="C541" s="3" t="s">
        <v>395</v>
      </c>
      <c r="D541" s="3" t="s">
        <v>395</v>
      </c>
      <c r="E541" t="s">
        <v>171</v>
      </c>
    </row>
    <row r="542" spans="1:5" x14ac:dyDescent="0.25">
      <c r="A542" s="3" t="s">
        <v>134</v>
      </c>
      <c r="B542" s="3" t="s">
        <v>700</v>
      </c>
      <c r="C542" s="3" t="s">
        <v>395</v>
      </c>
      <c r="D542" s="3" t="s">
        <v>395</v>
      </c>
      <c r="E542" t="s">
        <v>147</v>
      </c>
    </row>
    <row r="543" spans="1:5" x14ac:dyDescent="0.25">
      <c r="A543" s="3" t="s">
        <v>134</v>
      </c>
      <c r="B543" s="3" t="s">
        <v>700</v>
      </c>
      <c r="C543" s="3" t="s">
        <v>395</v>
      </c>
      <c r="D543" s="3" t="s">
        <v>395</v>
      </c>
      <c r="E543" t="s">
        <v>149</v>
      </c>
    </row>
    <row r="544" spans="1:5" x14ac:dyDescent="0.25">
      <c r="A544" s="3" t="s">
        <v>134</v>
      </c>
      <c r="B544" s="3" t="s">
        <v>700</v>
      </c>
      <c r="C544" s="3" t="s">
        <v>395</v>
      </c>
      <c r="D544" s="3" t="s">
        <v>395</v>
      </c>
      <c r="E544" t="s">
        <v>92</v>
      </c>
    </row>
    <row r="545" spans="1:5" x14ac:dyDescent="0.25">
      <c r="A545" s="3" t="s">
        <v>208</v>
      </c>
      <c r="B545" s="3" t="s">
        <v>689</v>
      </c>
      <c r="C545" s="3" t="s">
        <v>691</v>
      </c>
      <c r="D545" s="3" t="s">
        <v>404</v>
      </c>
      <c r="E545" t="s">
        <v>148</v>
      </c>
    </row>
    <row r="546" spans="1:5" x14ac:dyDescent="0.25">
      <c r="A546" s="3" t="s">
        <v>514</v>
      </c>
      <c r="B546" s="3" t="s">
        <v>572</v>
      </c>
      <c r="C546" s="3" t="s">
        <v>589</v>
      </c>
      <c r="D546" s="3" t="s">
        <v>589</v>
      </c>
      <c r="E546" t="s">
        <v>148</v>
      </c>
    </row>
    <row r="547" spans="1:5" x14ac:dyDescent="0.25">
      <c r="A547" s="3" t="s">
        <v>161</v>
      </c>
      <c r="B547" s="5" t="s">
        <v>669</v>
      </c>
      <c r="C547" s="5" t="s">
        <v>669</v>
      </c>
      <c r="D547" s="5" t="s">
        <v>670</v>
      </c>
      <c r="E547" t="s">
        <v>148</v>
      </c>
    </row>
    <row r="548" spans="1:5" x14ac:dyDescent="0.25">
      <c r="A548" s="3" t="s">
        <v>208</v>
      </c>
      <c r="B548" s="3" t="s">
        <v>224</v>
      </c>
      <c r="C548" s="3" t="s">
        <v>225</v>
      </c>
      <c r="D548" s="3" t="s">
        <v>225</v>
      </c>
      <c r="E548" s="10" t="s">
        <v>147</v>
      </c>
    </row>
    <row r="549" spans="1:5" x14ac:dyDescent="0.25">
      <c r="A549" s="3" t="s">
        <v>208</v>
      </c>
      <c r="B549" s="3" t="s">
        <v>224</v>
      </c>
      <c r="C549" s="3" t="s">
        <v>225</v>
      </c>
      <c r="D549" s="3" t="s">
        <v>239</v>
      </c>
      <c r="E549" t="s">
        <v>149</v>
      </c>
    </row>
    <row r="550" spans="1:5" x14ac:dyDescent="0.25">
      <c r="A550" s="3" t="s">
        <v>177</v>
      </c>
      <c r="B550" s="3" t="s">
        <v>177</v>
      </c>
      <c r="C550" s="3" t="s">
        <v>705</v>
      </c>
      <c r="D550" s="3" t="s">
        <v>705</v>
      </c>
      <c r="E550" t="s">
        <v>92</v>
      </c>
    </row>
    <row r="551" spans="1:5" x14ac:dyDescent="0.25">
      <c r="A551" s="3" t="s">
        <v>208</v>
      </c>
      <c r="B551" s="3" t="s">
        <v>244</v>
      </c>
      <c r="C551" s="3" t="s">
        <v>244</v>
      </c>
      <c r="D551" s="3" t="s">
        <v>244</v>
      </c>
      <c r="E551" t="s">
        <v>147</v>
      </c>
    </row>
    <row r="552" spans="1:5" x14ac:dyDescent="0.25">
      <c r="A552" s="3" t="s">
        <v>208</v>
      </c>
      <c r="B552" s="3" t="s">
        <v>244</v>
      </c>
      <c r="C552" s="3" t="s">
        <v>244</v>
      </c>
      <c r="D552" s="3" t="s">
        <v>408</v>
      </c>
      <c r="E552" t="s">
        <v>148</v>
      </c>
    </row>
    <row r="553" spans="1:5" x14ac:dyDescent="0.25">
      <c r="A553" s="3" t="s">
        <v>208</v>
      </c>
      <c r="B553" s="3" t="s">
        <v>685</v>
      </c>
      <c r="C553" s="3" t="s">
        <v>257</v>
      </c>
      <c r="D553" s="3" t="s">
        <v>257</v>
      </c>
      <c r="E553" t="s">
        <v>171</v>
      </c>
    </row>
    <row r="554" spans="1:5" x14ac:dyDescent="0.25">
      <c r="A554" s="3" t="s">
        <v>208</v>
      </c>
      <c r="B554" s="3" t="s">
        <v>685</v>
      </c>
      <c r="C554" s="3" t="s">
        <v>257</v>
      </c>
      <c r="D554" s="3" t="s">
        <v>258</v>
      </c>
      <c r="E554" t="s">
        <v>148</v>
      </c>
    </row>
    <row r="555" spans="1:5" x14ac:dyDescent="0.25">
      <c r="A555" s="3" t="s">
        <v>208</v>
      </c>
      <c r="B555" s="3" t="s">
        <v>685</v>
      </c>
      <c r="C555" s="3" t="s">
        <v>257</v>
      </c>
      <c r="D555" s="3" t="s">
        <v>261</v>
      </c>
      <c r="E555" t="s">
        <v>148</v>
      </c>
    </row>
    <row r="556" spans="1:5" x14ac:dyDescent="0.25">
      <c r="A556" s="3" t="s">
        <v>208</v>
      </c>
      <c r="B556" s="3" t="s">
        <v>686</v>
      </c>
      <c r="C556" s="3" t="s">
        <v>686</v>
      </c>
      <c r="D556" s="3" t="s">
        <v>282</v>
      </c>
      <c r="E556" t="s">
        <v>171</v>
      </c>
    </row>
    <row r="557" spans="1:5" x14ac:dyDescent="0.25">
      <c r="A557" s="3" t="s">
        <v>208</v>
      </c>
      <c r="B557" s="3" t="s">
        <v>686</v>
      </c>
      <c r="C557" s="3" t="s">
        <v>686</v>
      </c>
      <c r="D557" s="3" t="s">
        <v>270</v>
      </c>
      <c r="E557" t="s">
        <v>148</v>
      </c>
    </row>
    <row r="558" spans="1:5" x14ac:dyDescent="0.25">
      <c r="A558" s="3" t="s">
        <v>208</v>
      </c>
      <c r="B558" s="3" t="s">
        <v>687</v>
      </c>
      <c r="C558" s="3" t="s">
        <v>687</v>
      </c>
      <c r="D558" s="3" t="s">
        <v>687</v>
      </c>
      <c r="E558" t="s">
        <v>92</v>
      </c>
    </row>
    <row r="559" spans="1:5" x14ac:dyDescent="0.25">
      <c r="A559" s="3" t="s">
        <v>208</v>
      </c>
      <c r="B559" s="3" t="s">
        <v>687</v>
      </c>
      <c r="C559" s="3" t="s">
        <v>275</v>
      </c>
      <c r="D559" s="3" t="s">
        <v>383</v>
      </c>
      <c r="E559" t="s">
        <v>148</v>
      </c>
    </row>
    <row r="560" spans="1:5" x14ac:dyDescent="0.25">
      <c r="A560" s="3" t="s">
        <v>134</v>
      </c>
      <c r="B560" s="3" t="s">
        <v>713</v>
      </c>
      <c r="C560" s="3" t="s">
        <v>713</v>
      </c>
      <c r="D560" s="3" t="s">
        <v>309</v>
      </c>
      <c r="E560" t="s">
        <v>92</v>
      </c>
    </row>
    <row r="561" spans="1:5" x14ac:dyDescent="0.25">
      <c r="A561" s="3" t="s">
        <v>208</v>
      </c>
      <c r="B561" s="3" t="s">
        <v>689</v>
      </c>
      <c r="C561" s="3" t="s">
        <v>692</v>
      </c>
      <c r="D561" s="3" t="s">
        <v>692</v>
      </c>
      <c r="E561" t="s">
        <v>149</v>
      </c>
    </row>
    <row r="562" spans="1:5" x14ac:dyDescent="0.25">
      <c r="A562" s="3" t="s">
        <v>208</v>
      </c>
      <c r="B562" s="3" t="s">
        <v>689</v>
      </c>
      <c r="C562" s="3" t="s">
        <v>444</v>
      </c>
      <c r="D562" s="3" t="s">
        <v>444</v>
      </c>
      <c r="E562" t="s">
        <v>171</v>
      </c>
    </row>
    <row r="563" spans="1:5" x14ac:dyDescent="0.25">
      <c r="A563" s="3" t="s">
        <v>600</v>
      </c>
      <c r="B563" s="3" t="s">
        <v>600</v>
      </c>
      <c r="C563" s="5" t="s">
        <v>601</v>
      </c>
      <c r="D563" s="3" t="s">
        <v>677</v>
      </c>
      <c r="E563" t="s">
        <v>149</v>
      </c>
    </row>
    <row r="564" spans="1:5" x14ac:dyDescent="0.25">
      <c r="A564" s="3" t="s">
        <v>600</v>
      </c>
      <c r="B564" s="3" t="s">
        <v>600</v>
      </c>
      <c r="C564" s="5" t="s">
        <v>601</v>
      </c>
      <c r="D564" s="3" t="s">
        <v>682</v>
      </c>
      <c r="E564" t="s">
        <v>149</v>
      </c>
    </row>
    <row r="565" spans="1:5" x14ac:dyDescent="0.25">
      <c r="A565" s="3" t="s">
        <v>161</v>
      </c>
      <c r="B565" s="3" t="s">
        <v>614</v>
      </c>
      <c r="C565" s="3" t="s">
        <v>614</v>
      </c>
      <c r="D565" s="3" t="s">
        <v>614</v>
      </c>
      <c r="E565" t="s">
        <v>149</v>
      </c>
    </row>
    <row r="566" spans="1:5" x14ac:dyDescent="0.25">
      <c r="A566" s="3" t="s">
        <v>161</v>
      </c>
      <c r="B566" s="3" t="s">
        <v>161</v>
      </c>
      <c r="C566" s="3" t="s">
        <v>328</v>
      </c>
      <c r="D566" s="3" t="s">
        <v>328</v>
      </c>
      <c r="E566" t="s">
        <v>171</v>
      </c>
    </row>
    <row r="567" spans="1:5" x14ac:dyDescent="0.25">
      <c r="A567" s="3" t="s">
        <v>161</v>
      </c>
      <c r="B567" s="3" t="s">
        <v>328</v>
      </c>
      <c r="C567" s="3" t="s">
        <v>328</v>
      </c>
      <c r="D567" s="3" t="s">
        <v>328</v>
      </c>
      <c r="E567" t="s">
        <v>148</v>
      </c>
    </row>
    <row r="568" spans="1:5" x14ac:dyDescent="0.25">
      <c r="A568" s="3" t="s">
        <v>161</v>
      </c>
      <c r="B568" s="3" t="s">
        <v>161</v>
      </c>
      <c r="C568" s="3" t="s">
        <v>328</v>
      </c>
      <c r="D568" s="3" t="s">
        <v>329</v>
      </c>
      <c r="E568" t="s">
        <v>149</v>
      </c>
    </row>
    <row r="569" spans="1:5" x14ac:dyDescent="0.25">
      <c r="A569" s="3" t="s">
        <v>161</v>
      </c>
      <c r="B569" s="3" t="s">
        <v>161</v>
      </c>
      <c r="C569" s="3" t="s">
        <v>328</v>
      </c>
      <c r="D569" s="3" t="s">
        <v>339</v>
      </c>
      <c r="E569" t="s">
        <v>92</v>
      </c>
    </row>
    <row r="570" spans="1:5" x14ac:dyDescent="0.25">
      <c r="A570" s="3" t="s">
        <v>161</v>
      </c>
      <c r="B570" s="3" t="s">
        <v>161</v>
      </c>
      <c r="C570" s="3" t="s">
        <v>328</v>
      </c>
      <c r="D570" s="3" t="s">
        <v>618</v>
      </c>
      <c r="E570" t="s">
        <v>172</v>
      </c>
    </row>
    <row r="571" spans="1:5" x14ac:dyDescent="0.25">
      <c r="A571" s="3" t="s">
        <v>177</v>
      </c>
      <c r="B571" s="3" t="s">
        <v>162</v>
      </c>
      <c r="C571" s="3" t="s">
        <v>162</v>
      </c>
      <c r="D571" s="3" t="s">
        <v>341</v>
      </c>
      <c r="E571" t="s">
        <v>92</v>
      </c>
    </row>
    <row r="572" spans="1:5" x14ac:dyDescent="0.25">
      <c r="A572" s="3" t="s">
        <v>177</v>
      </c>
      <c r="B572" s="3" t="s">
        <v>162</v>
      </c>
      <c r="C572" s="3" t="s">
        <v>162</v>
      </c>
      <c r="D572" s="3" t="s">
        <v>162</v>
      </c>
      <c r="E572" t="s">
        <v>148</v>
      </c>
    </row>
    <row r="573" spans="1:5" x14ac:dyDescent="0.25">
      <c r="A573" s="3" t="s">
        <v>177</v>
      </c>
      <c r="B573" s="3" t="s">
        <v>162</v>
      </c>
      <c r="C573" s="3" t="s">
        <v>162</v>
      </c>
      <c r="D573" s="3" t="s">
        <v>351</v>
      </c>
      <c r="E573" t="s">
        <v>92</v>
      </c>
    </row>
    <row r="574" spans="1:5" x14ac:dyDescent="0.25">
      <c r="A574" s="3" t="s">
        <v>208</v>
      </c>
      <c r="B574" s="3" t="s">
        <v>687</v>
      </c>
      <c r="C574" s="3" t="s">
        <v>354</v>
      </c>
      <c r="D574" s="3" t="s">
        <v>354</v>
      </c>
      <c r="E574" t="s">
        <v>171</v>
      </c>
    </row>
    <row r="575" spans="1:5" x14ac:dyDescent="0.25">
      <c r="A575" s="3" t="s">
        <v>208</v>
      </c>
      <c r="B575" s="3" t="s">
        <v>687</v>
      </c>
      <c r="C575" s="3" t="s">
        <v>356</v>
      </c>
      <c r="D575" s="3" t="s">
        <v>357</v>
      </c>
      <c r="E575" t="s">
        <v>171</v>
      </c>
    </row>
    <row r="576" spans="1:5" x14ac:dyDescent="0.25">
      <c r="A576" s="3" t="s">
        <v>134</v>
      </c>
      <c r="B576" s="3" t="s">
        <v>700</v>
      </c>
      <c r="C576" s="3" t="s">
        <v>700</v>
      </c>
      <c r="D576" s="3" t="s">
        <v>397</v>
      </c>
      <c r="E576" t="s">
        <v>148</v>
      </c>
    </row>
    <row r="577" spans="1:5" x14ac:dyDescent="0.25">
      <c r="A577" s="3" t="s">
        <v>134</v>
      </c>
      <c r="B577" s="3" t="s">
        <v>700</v>
      </c>
      <c r="C577" s="3" t="s">
        <v>700</v>
      </c>
      <c r="D577" s="3" t="s">
        <v>390</v>
      </c>
      <c r="E577" t="s">
        <v>171</v>
      </c>
    </row>
    <row r="578" spans="1:5" x14ac:dyDescent="0.25">
      <c r="A578" s="3" t="s">
        <v>208</v>
      </c>
      <c r="B578" s="3" t="s">
        <v>690</v>
      </c>
      <c r="C578" s="3" t="s">
        <v>690</v>
      </c>
      <c r="D578" s="3" t="s">
        <v>410</v>
      </c>
      <c r="E578" t="s">
        <v>171</v>
      </c>
    </row>
    <row r="579" spans="1:5" x14ac:dyDescent="0.25">
      <c r="A579" s="3" t="s">
        <v>296</v>
      </c>
      <c r="B579" s="5" t="s">
        <v>693</v>
      </c>
      <c r="C579" s="3" t="s">
        <v>693</v>
      </c>
      <c r="D579" s="3" t="s">
        <v>693</v>
      </c>
      <c r="E579" t="s">
        <v>148</v>
      </c>
    </row>
    <row r="580" spans="1:5" x14ac:dyDescent="0.25">
      <c r="A580" s="3" t="s">
        <v>296</v>
      </c>
      <c r="B580" s="5" t="s">
        <v>693</v>
      </c>
      <c r="C580" s="3" t="s">
        <v>693</v>
      </c>
      <c r="D580" s="3" t="s">
        <v>695</v>
      </c>
      <c r="E580" t="s">
        <v>147</v>
      </c>
    </row>
    <row r="581" spans="1:5" x14ac:dyDescent="0.25">
      <c r="A581" s="3" t="s">
        <v>296</v>
      </c>
      <c r="B581" s="5" t="s">
        <v>693</v>
      </c>
      <c r="C581" s="3" t="s">
        <v>693</v>
      </c>
      <c r="D581" s="3" t="s">
        <v>427</v>
      </c>
      <c r="E581" t="s">
        <v>149</v>
      </c>
    </row>
    <row r="582" spans="1:5" x14ac:dyDescent="0.25">
      <c r="A582" s="3" t="s">
        <v>296</v>
      </c>
      <c r="B582" s="5" t="s">
        <v>693</v>
      </c>
      <c r="C582" s="3" t="s">
        <v>693</v>
      </c>
      <c r="D582" s="3" t="s">
        <v>431</v>
      </c>
      <c r="E582" t="s">
        <v>171</v>
      </c>
    </row>
    <row r="583" spans="1:5" x14ac:dyDescent="0.25">
      <c r="A583" s="3" t="s">
        <v>296</v>
      </c>
      <c r="B583" s="5" t="s">
        <v>693</v>
      </c>
      <c r="C583" s="3" t="s">
        <v>693</v>
      </c>
      <c r="D583" s="3" t="s">
        <v>431</v>
      </c>
      <c r="E583" t="s">
        <v>148</v>
      </c>
    </row>
    <row r="584" spans="1:5" x14ac:dyDescent="0.25">
      <c r="A584" s="3" t="s">
        <v>514</v>
      </c>
      <c r="B584" s="3" t="s">
        <v>514</v>
      </c>
      <c r="C584" s="3" t="s">
        <v>674</v>
      </c>
      <c r="D584" s="3" t="s">
        <v>674</v>
      </c>
      <c r="E584" t="s">
        <v>149</v>
      </c>
    </row>
    <row r="585" spans="1:5" x14ac:dyDescent="0.25">
      <c r="A585" s="3" t="s">
        <v>296</v>
      </c>
      <c r="B585" s="5" t="s">
        <v>697</v>
      </c>
      <c r="C585" s="5" t="s">
        <v>697</v>
      </c>
      <c r="D585" s="3" t="s">
        <v>449</v>
      </c>
      <c r="E585" t="s">
        <v>149</v>
      </c>
    </row>
    <row r="586" spans="1:5" x14ac:dyDescent="0.25">
      <c r="A586" s="3" t="s">
        <v>514</v>
      </c>
      <c r="B586" s="3" t="s">
        <v>514</v>
      </c>
      <c r="C586" s="3" t="s">
        <v>674</v>
      </c>
      <c r="D586" s="3" t="s">
        <v>550</v>
      </c>
      <c r="E586" t="s">
        <v>172</v>
      </c>
    </row>
    <row r="587" spans="1:5" x14ac:dyDescent="0.25">
      <c r="A587" s="3" t="s">
        <v>514</v>
      </c>
      <c r="B587" s="3" t="s">
        <v>515</v>
      </c>
      <c r="C587" s="3" t="s">
        <v>532</v>
      </c>
      <c r="D587" s="3" t="s">
        <v>516</v>
      </c>
      <c r="E587" t="s">
        <v>148</v>
      </c>
    </row>
    <row r="588" spans="1:5" x14ac:dyDescent="0.25">
      <c r="A588" s="3" t="s">
        <v>296</v>
      </c>
      <c r="B588" s="3" t="s">
        <v>693</v>
      </c>
      <c r="C588" s="3" t="s">
        <v>699</v>
      </c>
      <c r="D588" s="3" t="s">
        <v>451</v>
      </c>
      <c r="E588" t="s">
        <v>171</v>
      </c>
    </row>
    <row r="589" spans="1:5" x14ac:dyDescent="0.25">
      <c r="A589" s="3" t="s">
        <v>296</v>
      </c>
      <c r="B589" s="3" t="s">
        <v>693</v>
      </c>
      <c r="C589" s="3" t="s">
        <v>699</v>
      </c>
      <c r="D589" s="3" t="s">
        <v>458</v>
      </c>
      <c r="E589" t="s">
        <v>148</v>
      </c>
    </row>
    <row r="590" spans="1:5" x14ac:dyDescent="0.25">
      <c r="A590" s="3" t="s">
        <v>296</v>
      </c>
      <c r="B590" s="3" t="s">
        <v>693</v>
      </c>
      <c r="C590" s="3" t="s">
        <v>699</v>
      </c>
      <c r="D590" s="3" t="s">
        <v>465</v>
      </c>
      <c r="E590" t="s">
        <v>148</v>
      </c>
    </row>
    <row r="591" spans="1:5" x14ac:dyDescent="0.25">
      <c r="A591" s="3" t="s">
        <v>514</v>
      </c>
      <c r="B591" s="3" t="s">
        <v>532</v>
      </c>
      <c r="C591" s="3" t="s">
        <v>532</v>
      </c>
      <c r="D591" s="3" t="s">
        <v>533</v>
      </c>
      <c r="E591" t="s">
        <v>148</v>
      </c>
    </row>
    <row r="592" spans="1:5" x14ac:dyDescent="0.25">
      <c r="A592" s="3" t="s">
        <v>514</v>
      </c>
      <c r="B592" s="3" t="s">
        <v>532</v>
      </c>
      <c r="C592" s="3" t="s">
        <v>532</v>
      </c>
      <c r="D592" s="3" t="s">
        <v>532</v>
      </c>
      <c r="E592" t="s">
        <v>148</v>
      </c>
    </row>
    <row r="593" spans="1:5" x14ac:dyDescent="0.25">
      <c r="A593" s="3" t="s">
        <v>514</v>
      </c>
      <c r="B593" s="5" t="s">
        <v>532</v>
      </c>
      <c r="C593" s="5" t="s">
        <v>532</v>
      </c>
      <c r="D593" s="3" t="s">
        <v>542</v>
      </c>
      <c r="E593" t="s">
        <v>148</v>
      </c>
    </row>
    <row r="594" spans="1:5" x14ac:dyDescent="0.25">
      <c r="A594" s="3" t="s">
        <v>208</v>
      </c>
      <c r="B594" s="3" t="s">
        <v>685</v>
      </c>
      <c r="C594" s="3" t="s">
        <v>685</v>
      </c>
      <c r="D594" s="3" t="s">
        <v>467</v>
      </c>
      <c r="E594" t="s">
        <v>171</v>
      </c>
    </row>
    <row r="595" spans="1:5" x14ac:dyDescent="0.25">
      <c r="A595" s="3" t="s">
        <v>161</v>
      </c>
      <c r="B595" s="3" t="s">
        <v>161</v>
      </c>
      <c r="C595" s="3" t="s">
        <v>163</v>
      </c>
      <c r="D595" s="3" t="s">
        <v>163</v>
      </c>
      <c r="E595" t="s">
        <v>172</v>
      </c>
    </row>
    <row r="596" spans="1:5" x14ac:dyDescent="0.25">
      <c r="A596" s="3" t="s">
        <v>161</v>
      </c>
      <c r="B596" s="3" t="s">
        <v>161</v>
      </c>
      <c r="C596" s="3" t="s">
        <v>163</v>
      </c>
      <c r="D596" s="3" t="s">
        <v>163</v>
      </c>
      <c r="E596" t="s">
        <v>92</v>
      </c>
    </row>
    <row r="597" spans="1:5" x14ac:dyDescent="0.25">
      <c r="A597" s="3" t="s">
        <v>161</v>
      </c>
      <c r="B597" s="3" t="s">
        <v>163</v>
      </c>
      <c r="C597" s="3" t="s">
        <v>163</v>
      </c>
      <c r="D597" s="3" t="s">
        <v>625</v>
      </c>
      <c r="E597" t="s">
        <v>172</v>
      </c>
    </row>
    <row r="598" spans="1:5" x14ac:dyDescent="0.25">
      <c r="A598" s="3" t="s">
        <v>161</v>
      </c>
      <c r="B598" s="3" t="s">
        <v>161</v>
      </c>
      <c r="C598" s="3" t="s">
        <v>163</v>
      </c>
      <c r="D598" s="3" t="s">
        <v>681</v>
      </c>
      <c r="E598" t="s">
        <v>229</v>
      </c>
    </row>
    <row r="599" spans="1:5" x14ac:dyDescent="0.25">
      <c r="A599" s="3" t="s">
        <v>177</v>
      </c>
      <c r="B599" s="3" t="s">
        <v>704</v>
      </c>
      <c r="C599" s="3" t="s">
        <v>191</v>
      </c>
      <c r="D599" s="3" t="s">
        <v>191</v>
      </c>
      <c r="E599" t="s">
        <v>171</v>
      </c>
    </row>
    <row r="600" spans="1:5" x14ac:dyDescent="0.25">
      <c r="A600" s="3" t="s">
        <v>208</v>
      </c>
      <c r="B600" s="3" t="s">
        <v>690</v>
      </c>
      <c r="C600" s="3" t="s">
        <v>209</v>
      </c>
      <c r="D600" s="3" t="s">
        <v>209</v>
      </c>
      <c r="E600" t="s">
        <v>171</v>
      </c>
    </row>
    <row r="601" spans="1:5" x14ac:dyDescent="0.25">
      <c r="A601" s="3" t="s">
        <v>514</v>
      </c>
      <c r="B601" s="3" t="s">
        <v>514</v>
      </c>
      <c r="C601" s="3" t="s">
        <v>552</v>
      </c>
      <c r="D601" s="3" t="s">
        <v>552</v>
      </c>
      <c r="E601" t="s">
        <v>148</v>
      </c>
    </row>
    <row r="602" spans="1:5" x14ac:dyDescent="0.25">
      <c r="A602" s="3" t="s">
        <v>514</v>
      </c>
      <c r="B602" s="3" t="s">
        <v>676</v>
      </c>
      <c r="C602" s="3" t="s">
        <v>573</v>
      </c>
      <c r="D602" s="3" t="s">
        <v>598</v>
      </c>
      <c r="E602" t="s">
        <v>172</v>
      </c>
    </row>
    <row r="603" spans="1:5" x14ac:dyDescent="0.25">
      <c r="A603" s="3" t="s">
        <v>514</v>
      </c>
      <c r="B603" s="3" t="s">
        <v>572</v>
      </c>
      <c r="C603" s="3" t="s">
        <v>573</v>
      </c>
      <c r="D603" s="3" t="s">
        <v>573</v>
      </c>
      <c r="E603" t="s">
        <v>148</v>
      </c>
    </row>
    <row r="604" spans="1:5" x14ac:dyDescent="0.25">
      <c r="A604" s="3" t="s">
        <v>217</v>
      </c>
      <c r="B604" s="3" t="s">
        <v>217</v>
      </c>
      <c r="C604" s="3" t="s">
        <v>217</v>
      </c>
      <c r="D604" s="3" t="s">
        <v>217</v>
      </c>
      <c r="E604" t="s">
        <v>148</v>
      </c>
    </row>
    <row r="605" spans="1:5" x14ac:dyDescent="0.25">
      <c r="A605" s="3" t="s">
        <v>217</v>
      </c>
      <c r="B605" s="3" t="s">
        <v>217</v>
      </c>
      <c r="C605" s="3" t="s">
        <v>217</v>
      </c>
      <c r="D605" s="3" t="s">
        <v>217</v>
      </c>
      <c r="E605" t="s">
        <v>172</v>
      </c>
    </row>
    <row r="606" spans="1:5" x14ac:dyDescent="0.25">
      <c r="A606" s="3" t="s">
        <v>217</v>
      </c>
      <c r="B606" s="3" t="s">
        <v>217</v>
      </c>
      <c r="C606" s="3" t="s">
        <v>217</v>
      </c>
      <c r="D606" s="3" t="s">
        <v>217</v>
      </c>
      <c r="E606" t="s">
        <v>149</v>
      </c>
    </row>
    <row r="607" spans="1:5" x14ac:dyDescent="0.25">
      <c r="A607" s="3" t="s">
        <v>177</v>
      </c>
      <c r="B607" s="3" t="s">
        <v>200</v>
      </c>
      <c r="C607" s="3" t="s">
        <v>251</v>
      </c>
      <c r="D607" s="3" t="s">
        <v>251</v>
      </c>
      <c r="E607" t="s">
        <v>147</v>
      </c>
    </row>
    <row r="608" spans="1:5" x14ac:dyDescent="0.25">
      <c r="A608" s="3" t="s">
        <v>177</v>
      </c>
      <c r="B608" s="3" t="s">
        <v>200</v>
      </c>
      <c r="C608" s="3" t="s">
        <v>251</v>
      </c>
      <c r="D608" s="3" t="s">
        <v>251</v>
      </c>
      <c r="E608" t="s">
        <v>171</v>
      </c>
    </row>
    <row r="609" spans="1:5" x14ac:dyDescent="0.25">
      <c r="A609" s="3" t="s">
        <v>514</v>
      </c>
      <c r="B609" s="3" t="s">
        <v>514</v>
      </c>
      <c r="C609" s="3" t="s">
        <v>514</v>
      </c>
      <c r="D609" s="3" t="s">
        <v>514</v>
      </c>
      <c r="E609" t="s">
        <v>172</v>
      </c>
    </row>
    <row r="610" spans="1:5" x14ac:dyDescent="0.25">
      <c r="A610" s="3" t="s">
        <v>514</v>
      </c>
      <c r="B610" s="3" t="s">
        <v>514</v>
      </c>
      <c r="C610" s="3" t="s">
        <v>514</v>
      </c>
      <c r="D610" s="3" t="s">
        <v>559</v>
      </c>
      <c r="E610" t="s">
        <v>172</v>
      </c>
    </row>
    <row r="611" spans="1:5" x14ac:dyDescent="0.25">
      <c r="A611" s="3" t="s">
        <v>208</v>
      </c>
      <c r="B611" s="3" t="s">
        <v>689</v>
      </c>
      <c r="C611" s="3" t="s">
        <v>444</v>
      </c>
      <c r="D611" s="3" t="s">
        <v>444</v>
      </c>
      <c r="E611" t="s">
        <v>171</v>
      </c>
    </row>
    <row r="612" spans="1:5" x14ac:dyDescent="0.25">
      <c r="A612" s="3" t="s">
        <v>208</v>
      </c>
      <c r="B612" s="3" t="s">
        <v>687</v>
      </c>
      <c r="C612" s="5" t="s">
        <v>712</v>
      </c>
      <c r="D612" s="3" t="s">
        <v>278</v>
      </c>
      <c r="E612" t="s">
        <v>171</v>
      </c>
    </row>
    <row r="613" spans="1:5" x14ac:dyDescent="0.25">
      <c r="A613" s="3" t="s">
        <v>208</v>
      </c>
      <c r="B613" s="3" t="s">
        <v>687</v>
      </c>
      <c r="C613" s="5" t="s">
        <v>712</v>
      </c>
      <c r="D613" s="3" t="s">
        <v>276</v>
      </c>
      <c r="E613" t="s">
        <v>92</v>
      </c>
    </row>
    <row r="614" spans="1:5" x14ac:dyDescent="0.25">
      <c r="A614" s="3" t="s">
        <v>161</v>
      </c>
      <c r="B614" s="3" t="s">
        <v>280</v>
      </c>
      <c r="C614" s="3" t="s">
        <v>280</v>
      </c>
      <c r="D614" s="3" t="s">
        <v>635</v>
      </c>
      <c r="E614" t="s">
        <v>148</v>
      </c>
    </row>
    <row r="615" spans="1:5" x14ac:dyDescent="0.25">
      <c r="A615" s="3" t="s">
        <v>161</v>
      </c>
      <c r="B615" s="3" t="s">
        <v>280</v>
      </c>
      <c r="C615" s="3" t="s">
        <v>280</v>
      </c>
      <c r="D615" s="3" t="s">
        <v>280</v>
      </c>
      <c r="E615" t="s">
        <v>172</v>
      </c>
    </row>
    <row r="616" spans="1:5" x14ac:dyDescent="0.25">
      <c r="A616" s="3" t="s">
        <v>161</v>
      </c>
      <c r="B616" s="3" t="s">
        <v>280</v>
      </c>
      <c r="C616" s="3" t="s">
        <v>280</v>
      </c>
      <c r="D616" s="3" t="s">
        <v>280</v>
      </c>
      <c r="E616" t="s">
        <v>147</v>
      </c>
    </row>
    <row r="617" spans="1:5" x14ac:dyDescent="0.25">
      <c r="A617" s="3" t="s">
        <v>296</v>
      </c>
      <c r="B617" s="3" t="s">
        <v>693</v>
      </c>
      <c r="C617" s="3" t="s">
        <v>694</v>
      </c>
      <c r="D617" s="3" t="s">
        <v>694</v>
      </c>
      <c r="E617" t="s">
        <v>147</v>
      </c>
    </row>
    <row r="618" spans="1:5" x14ac:dyDescent="0.25">
      <c r="A618" s="3" t="s">
        <v>208</v>
      </c>
      <c r="B618" s="3" t="s">
        <v>687</v>
      </c>
      <c r="C618" s="3" t="s">
        <v>688</v>
      </c>
      <c r="D618" s="3" t="s">
        <v>688</v>
      </c>
      <c r="E618" t="s">
        <v>147</v>
      </c>
    </row>
    <row r="619" spans="1:5" x14ac:dyDescent="0.25">
      <c r="A619" s="3" t="s">
        <v>208</v>
      </c>
      <c r="B619" s="3" t="s">
        <v>687</v>
      </c>
      <c r="C619" s="3" t="s">
        <v>688</v>
      </c>
      <c r="D619" s="3" t="s">
        <v>688</v>
      </c>
      <c r="E619" t="s">
        <v>147</v>
      </c>
    </row>
    <row r="620" spans="1:5" x14ac:dyDescent="0.25">
      <c r="A620" s="3" t="s">
        <v>177</v>
      </c>
      <c r="B620" s="3" t="s">
        <v>162</v>
      </c>
      <c r="C620" s="3" t="s">
        <v>303</v>
      </c>
      <c r="D620" s="3" t="s">
        <v>341</v>
      </c>
      <c r="E620" t="s">
        <v>149</v>
      </c>
    </row>
    <row r="621" spans="1:5" x14ac:dyDescent="0.25">
      <c r="A621" s="3" t="s">
        <v>177</v>
      </c>
      <c r="B621" s="3" t="s">
        <v>162</v>
      </c>
      <c r="C621" s="3" t="s">
        <v>303</v>
      </c>
      <c r="D621" s="3" t="s">
        <v>303</v>
      </c>
      <c r="E621" t="s">
        <v>171</v>
      </c>
    </row>
    <row r="622" spans="1:5" x14ac:dyDescent="0.25">
      <c r="A622" s="3" t="s">
        <v>177</v>
      </c>
      <c r="B622" s="3" t="s">
        <v>162</v>
      </c>
      <c r="C622" s="3" t="s">
        <v>303</v>
      </c>
      <c r="D622" s="3" t="s">
        <v>303</v>
      </c>
      <c r="E622" t="s">
        <v>171</v>
      </c>
    </row>
    <row r="623" spans="1:5" x14ac:dyDescent="0.25">
      <c r="A623" s="3" t="s">
        <v>134</v>
      </c>
      <c r="B623" s="3" t="s">
        <v>134</v>
      </c>
      <c r="C623" s="3" t="s">
        <v>317</v>
      </c>
      <c r="D623" s="3" t="s">
        <v>470</v>
      </c>
      <c r="E623" t="s">
        <v>148</v>
      </c>
    </row>
    <row r="624" spans="1:5" x14ac:dyDescent="0.25">
      <c r="A624" s="3" t="s">
        <v>134</v>
      </c>
      <c r="B624" s="3" t="s">
        <v>134</v>
      </c>
      <c r="C624" s="3" t="s">
        <v>317</v>
      </c>
      <c r="D624" s="3" t="s">
        <v>317</v>
      </c>
      <c r="E624" t="s">
        <v>147</v>
      </c>
    </row>
    <row r="625" spans="1:5" x14ac:dyDescent="0.25">
      <c r="A625" s="3" t="s">
        <v>134</v>
      </c>
      <c r="B625" s="3" t="s">
        <v>134</v>
      </c>
      <c r="C625" s="3" t="s">
        <v>317</v>
      </c>
      <c r="D625" s="3" t="s">
        <v>317</v>
      </c>
      <c r="E625" t="s">
        <v>148</v>
      </c>
    </row>
    <row r="626" spans="1:5" x14ac:dyDescent="0.25">
      <c r="A626" s="3" t="s">
        <v>134</v>
      </c>
      <c r="B626" s="3" t="s">
        <v>134</v>
      </c>
      <c r="C626" s="3" t="s">
        <v>317</v>
      </c>
      <c r="D626" s="3" t="s">
        <v>317</v>
      </c>
      <c r="E626" t="s">
        <v>148</v>
      </c>
    </row>
    <row r="627" spans="1:5" x14ac:dyDescent="0.25">
      <c r="A627" s="3" t="s">
        <v>514</v>
      </c>
      <c r="B627" s="3" t="s">
        <v>515</v>
      </c>
      <c r="C627" s="3" t="s">
        <v>527</v>
      </c>
      <c r="D627" s="3" t="s">
        <v>527</v>
      </c>
      <c r="E627" t="s">
        <v>149</v>
      </c>
    </row>
    <row r="628" spans="1:5" x14ac:dyDescent="0.25">
      <c r="A628" s="3" t="s">
        <v>208</v>
      </c>
      <c r="B628" s="3" t="s">
        <v>306</v>
      </c>
      <c r="C628" s="3" t="s">
        <v>307</v>
      </c>
      <c r="D628" s="3" t="s">
        <v>307</v>
      </c>
      <c r="E628" t="s">
        <v>147</v>
      </c>
    </row>
    <row r="629" spans="1:5" x14ac:dyDescent="0.25">
      <c r="A629" s="3" t="s">
        <v>208</v>
      </c>
      <c r="B629" s="3" t="s">
        <v>306</v>
      </c>
      <c r="C629" s="3" t="s">
        <v>307</v>
      </c>
      <c r="D629" s="3" t="s">
        <v>360</v>
      </c>
      <c r="E629" t="s">
        <v>147</v>
      </c>
    </row>
    <row r="630" spans="1:5" x14ac:dyDescent="0.25">
      <c r="A630" s="3" t="s">
        <v>161</v>
      </c>
      <c r="B630" s="3" t="s">
        <v>280</v>
      </c>
      <c r="C630" s="3" t="s">
        <v>642</v>
      </c>
      <c r="D630" s="3" t="s">
        <v>642</v>
      </c>
      <c r="E630" t="s">
        <v>149</v>
      </c>
    </row>
    <row r="631" spans="1:5" x14ac:dyDescent="0.25">
      <c r="A631" s="3" t="s">
        <v>161</v>
      </c>
      <c r="B631" s="3" t="s">
        <v>280</v>
      </c>
      <c r="C631" s="3" t="s">
        <v>642</v>
      </c>
      <c r="D631" s="5" t="s">
        <v>644</v>
      </c>
      <c r="E631" t="s">
        <v>172</v>
      </c>
    </row>
    <row r="632" spans="1:5" x14ac:dyDescent="0.25">
      <c r="A632" s="3" t="s">
        <v>161</v>
      </c>
      <c r="B632" s="3" t="s">
        <v>630</v>
      </c>
      <c r="C632" s="3" t="s">
        <v>711</v>
      </c>
      <c r="D632" s="3" t="s">
        <v>368</v>
      </c>
      <c r="E632" t="s">
        <v>147</v>
      </c>
    </row>
    <row r="633" spans="1:5" x14ac:dyDescent="0.25">
      <c r="A633" s="3" t="s">
        <v>161</v>
      </c>
      <c r="B633" s="3" t="s">
        <v>630</v>
      </c>
      <c r="C633" s="3" t="s">
        <v>711</v>
      </c>
      <c r="D633" s="3" t="s">
        <v>368</v>
      </c>
      <c r="E633" t="s">
        <v>172</v>
      </c>
    </row>
    <row r="634" spans="1:5" x14ac:dyDescent="0.25">
      <c r="A634" s="3" t="s">
        <v>161</v>
      </c>
      <c r="B634" s="3" t="s">
        <v>630</v>
      </c>
      <c r="C634" s="3" t="s">
        <v>711</v>
      </c>
      <c r="D634" s="3" t="s">
        <v>371</v>
      </c>
      <c r="E634" t="s">
        <v>171</v>
      </c>
    </row>
    <row r="635" spans="1:5" x14ac:dyDescent="0.25">
      <c r="A635" s="3" t="s">
        <v>161</v>
      </c>
      <c r="B635" s="3" t="s">
        <v>630</v>
      </c>
      <c r="C635" s="3" t="s">
        <v>711</v>
      </c>
      <c r="D635" s="3" t="s">
        <v>711</v>
      </c>
      <c r="E635" t="s">
        <v>171</v>
      </c>
    </row>
    <row r="636" spans="1:5" x14ac:dyDescent="0.25">
      <c r="A636" s="3" t="s">
        <v>208</v>
      </c>
      <c r="B636" s="3" t="s">
        <v>690</v>
      </c>
      <c r="C636" s="3" t="s">
        <v>374</v>
      </c>
      <c r="D636" s="3" t="s">
        <v>374</v>
      </c>
      <c r="E636" t="s">
        <v>147</v>
      </c>
    </row>
    <row r="637" spans="1:5" x14ac:dyDescent="0.25">
      <c r="A637" s="3" t="s">
        <v>208</v>
      </c>
      <c r="B637" s="3" t="s">
        <v>690</v>
      </c>
      <c r="C637" s="3" t="s">
        <v>374</v>
      </c>
      <c r="D637" s="3" t="s">
        <v>374</v>
      </c>
      <c r="E637" t="s">
        <v>171</v>
      </c>
    </row>
    <row r="638" spans="1:5" x14ac:dyDescent="0.25">
      <c r="A638" s="3" t="s">
        <v>208</v>
      </c>
      <c r="B638" s="3" t="s">
        <v>690</v>
      </c>
      <c r="C638" s="3" t="s">
        <v>374</v>
      </c>
      <c r="D638" s="3" t="s">
        <v>374</v>
      </c>
      <c r="E638" t="s">
        <v>171</v>
      </c>
    </row>
    <row r="639" spans="1:5" x14ac:dyDescent="0.25">
      <c r="A639" s="3" t="s">
        <v>296</v>
      </c>
      <c r="B639" s="3" t="s">
        <v>296</v>
      </c>
      <c r="C639" s="3" t="s">
        <v>296</v>
      </c>
      <c r="D639" s="3" t="s">
        <v>296</v>
      </c>
      <c r="E639" t="s">
        <v>172</v>
      </c>
    </row>
    <row r="640" spans="1:5" x14ac:dyDescent="0.25">
      <c r="A640" s="3" t="s">
        <v>296</v>
      </c>
      <c r="B640" s="3" t="s">
        <v>296</v>
      </c>
      <c r="C640" s="3" t="s">
        <v>296</v>
      </c>
      <c r="D640" s="3" t="s">
        <v>296</v>
      </c>
      <c r="E640" t="s">
        <v>172</v>
      </c>
    </row>
    <row r="641" spans="1:5" x14ac:dyDescent="0.25">
      <c r="A641" s="3" t="s">
        <v>296</v>
      </c>
      <c r="B641" s="3" t="s">
        <v>296</v>
      </c>
      <c r="C641" s="3" t="s">
        <v>296</v>
      </c>
      <c r="D641" s="3" t="s">
        <v>296</v>
      </c>
      <c r="E641" t="s">
        <v>92</v>
      </c>
    </row>
    <row r="642" spans="1:5" x14ac:dyDescent="0.25">
      <c r="A642" s="3" t="s">
        <v>296</v>
      </c>
      <c r="B642" s="3" t="s">
        <v>296</v>
      </c>
      <c r="C642" s="3" t="s">
        <v>296</v>
      </c>
      <c r="D642" s="3" t="s">
        <v>296</v>
      </c>
      <c r="E642" t="s">
        <v>171</v>
      </c>
    </row>
    <row r="643" spans="1:5" x14ac:dyDescent="0.25">
      <c r="A643" s="3" t="s">
        <v>296</v>
      </c>
      <c r="B643" s="3" t="s">
        <v>296</v>
      </c>
      <c r="C643" s="3" t="s">
        <v>412</v>
      </c>
      <c r="D643" s="3" t="s">
        <v>412</v>
      </c>
      <c r="E643" t="s">
        <v>149</v>
      </c>
    </row>
    <row r="644" spans="1:5" x14ac:dyDescent="0.25">
      <c r="A644" s="3" t="s">
        <v>296</v>
      </c>
      <c r="B644" s="3" t="s">
        <v>296</v>
      </c>
      <c r="C644" s="3" t="s">
        <v>412</v>
      </c>
      <c r="D644" s="3" t="s">
        <v>412</v>
      </c>
      <c r="E644" t="s">
        <v>148</v>
      </c>
    </row>
    <row r="645" spans="1:5" x14ac:dyDescent="0.25">
      <c r="A645" s="3" t="s">
        <v>161</v>
      </c>
      <c r="B645" s="3" t="s">
        <v>280</v>
      </c>
      <c r="C645" s="3" t="s">
        <v>418</v>
      </c>
      <c r="D645" s="3" t="s">
        <v>418</v>
      </c>
      <c r="E645" t="s">
        <v>171</v>
      </c>
    </row>
    <row r="646" spans="1:5" x14ac:dyDescent="0.25">
      <c r="A646" s="3" t="s">
        <v>161</v>
      </c>
      <c r="B646" s="3" t="s">
        <v>280</v>
      </c>
      <c r="C646" s="3" t="s">
        <v>418</v>
      </c>
      <c r="D646" s="3" t="s">
        <v>418</v>
      </c>
      <c r="E646" t="s">
        <v>92</v>
      </c>
    </row>
    <row r="647" spans="1:5" x14ac:dyDescent="0.25">
      <c r="A647" s="3" t="s">
        <v>161</v>
      </c>
      <c r="B647" s="3" t="s">
        <v>280</v>
      </c>
      <c r="C647" s="3" t="s">
        <v>418</v>
      </c>
      <c r="D647" s="3" t="s">
        <v>418</v>
      </c>
      <c r="E647" t="s">
        <v>147</v>
      </c>
    </row>
    <row r="648" spans="1:5" x14ac:dyDescent="0.25">
      <c r="A648" s="3" t="s">
        <v>296</v>
      </c>
      <c r="B648" s="3" t="s">
        <v>296</v>
      </c>
      <c r="C648" s="3" t="s">
        <v>433</v>
      </c>
      <c r="D648" s="3" t="s">
        <v>433</v>
      </c>
      <c r="E648" t="s">
        <v>148</v>
      </c>
    </row>
    <row r="649" spans="1:5" x14ac:dyDescent="0.25">
      <c r="A649" s="3" t="s">
        <v>296</v>
      </c>
      <c r="B649" s="3" t="s">
        <v>296</v>
      </c>
      <c r="C649" s="3" t="s">
        <v>433</v>
      </c>
      <c r="D649" s="3" t="s">
        <v>433</v>
      </c>
      <c r="E649" t="s">
        <v>149</v>
      </c>
    </row>
    <row r="650" spans="1:5" x14ac:dyDescent="0.25">
      <c r="A650" s="3" t="s">
        <v>296</v>
      </c>
      <c r="B650" s="3" t="s">
        <v>296</v>
      </c>
      <c r="C650" s="3" t="s">
        <v>433</v>
      </c>
      <c r="D650" s="3" t="s">
        <v>433</v>
      </c>
      <c r="E650" t="s">
        <v>92</v>
      </c>
    </row>
    <row r="651" spans="1:5" x14ac:dyDescent="0.25">
      <c r="A651" s="3" t="s">
        <v>177</v>
      </c>
      <c r="B651" s="3" t="s">
        <v>200</v>
      </c>
      <c r="C651" s="3" t="s">
        <v>200</v>
      </c>
      <c r="D651" s="3" t="s">
        <v>201</v>
      </c>
      <c r="E651" t="s">
        <v>149</v>
      </c>
    </row>
    <row r="652" spans="1:5" x14ac:dyDescent="0.25">
      <c r="A652" s="3" t="s">
        <v>208</v>
      </c>
      <c r="B652" s="3" t="s">
        <v>689</v>
      </c>
      <c r="C652" s="3" t="s">
        <v>689</v>
      </c>
      <c r="D652" s="3" t="s">
        <v>208</v>
      </c>
      <c r="E652" t="s">
        <v>171</v>
      </c>
    </row>
    <row r="653" spans="1:5" x14ac:dyDescent="0.25">
      <c r="A653" s="3" t="s">
        <v>208</v>
      </c>
      <c r="B653" s="3" t="s">
        <v>689</v>
      </c>
      <c r="C653" s="3" t="s">
        <v>689</v>
      </c>
      <c r="D653" s="3" t="s">
        <v>399</v>
      </c>
      <c r="E653" t="s">
        <v>148</v>
      </c>
    </row>
    <row r="654" spans="1:5" x14ac:dyDescent="0.25">
      <c r="A654" s="3" t="s">
        <v>134</v>
      </c>
      <c r="B654" s="3" t="s">
        <v>134</v>
      </c>
      <c r="C654" s="3" t="s">
        <v>701</v>
      </c>
      <c r="D654" s="3" t="s">
        <v>701</v>
      </c>
      <c r="E654" t="s">
        <v>171</v>
      </c>
    </row>
    <row r="655" spans="1:5" x14ac:dyDescent="0.25">
      <c r="A655" s="3" t="s">
        <v>134</v>
      </c>
      <c r="B655" s="3" t="s">
        <v>702</v>
      </c>
      <c r="C655" s="3" t="s">
        <v>455</v>
      </c>
      <c r="D655" s="3" t="s">
        <v>455</v>
      </c>
      <c r="E655" t="s">
        <v>172</v>
      </c>
    </row>
    <row r="656" spans="1:5" x14ac:dyDescent="0.25">
      <c r="A656" s="3" t="s">
        <v>134</v>
      </c>
      <c r="B656" s="3" t="s">
        <v>702</v>
      </c>
      <c r="C656" s="3" t="s">
        <v>455</v>
      </c>
      <c r="D656" s="3" t="s">
        <v>455</v>
      </c>
      <c r="E656" t="s">
        <v>147</v>
      </c>
    </row>
    <row r="657" spans="1:5" x14ac:dyDescent="0.25">
      <c r="A657" s="3" t="s">
        <v>177</v>
      </c>
      <c r="B657" s="3" t="s">
        <v>703</v>
      </c>
      <c r="C657" s="3" t="s">
        <v>178</v>
      </c>
      <c r="D657" s="3" t="s">
        <v>179</v>
      </c>
      <c r="E657" t="s">
        <v>92</v>
      </c>
    </row>
    <row r="658" spans="1:5" x14ac:dyDescent="0.25">
      <c r="A658" s="3" t="s">
        <v>514</v>
      </c>
      <c r="B658" s="3" t="s">
        <v>594</v>
      </c>
      <c r="C658" s="3" t="s">
        <v>595</v>
      </c>
      <c r="D658" s="3" t="s">
        <v>595</v>
      </c>
      <c r="E658" t="s">
        <v>149</v>
      </c>
    </row>
    <row r="659" spans="1:5" x14ac:dyDescent="0.25">
      <c r="A659" s="3" t="s">
        <v>177</v>
      </c>
      <c r="B659" s="3" t="s">
        <v>177</v>
      </c>
      <c r="C659" s="3" t="s">
        <v>177</v>
      </c>
      <c r="D659" s="3" t="s">
        <v>233</v>
      </c>
      <c r="E659" t="s">
        <v>149</v>
      </c>
    </row>
    <row r="660" spans="1:5" x14ac:dyDescent="0.25">
      <c r="A660" s="3" t="s">
        <v>514</v>
      </c>
      <c r="B660" s="3" t="s">
        <v>572</v>
      </c>
      <c r="C660" s="3" t="s">
        <v>572</v>
      </c>
      <c r="D660" s="3" t="s">
        <v>572</v>
      </c>
      <c r="E660" t="s">
        <v>147</v>
      </c>
    </row>
    <row r="661" spans="1:5" x14ac:dyDescent="0.25">
      <c r="A661" s="3" t="s">
        <v>514</v>
      </c>
      <c r="B661" s="3" t="s">
        <v>572</v>
      </c>
      <c r="C661" s="3" t="s">
        <v>572</v>
      </c>
      <c r="D661" s="3" t="s">
        <v>577</v>
      </c>
      <c r="E661" t="s">
        <v>171</v>
      </c>
    </row>
    <row r="662" spans="1:5" x14ac:dyDescent="0.25">
      <c r="A662" s="3" t="s">
        <v>208</v>
      </c>
      <c r="B662" s="3" t="s">
        <v>244</v>
      </c>
      <c r="C662" s="3" t="s">
        <v>247</v>
      </c>
      <c r="D662" s="3" t="s">
        <v>248</v>
      </c>
      <c r="E662" t="s">
        <v>147</v>
      </c>
    </row>
    <row r="663" spans="1:5" x14ac:dyDescent="0.25">
      <c r="A663" s="3" t="s">
        <v>177</v>
      </c>
      <c r="B663" s="3" t="s">
        <v>704</v>
      </c>
      <c r="C663" s="3" t="s">
        <v>376</v>
      </c>
      <c r="D663" s="3" t="s">
        <v>376</v>
      </c>
      <c r="E663" t="s">
        <v>149</v>
      </c>
    </row>
    <row r="664" spans="1:5" x14ac:dyDescent="0.25">
      <c r="A664" s="3" t="s">
        <v>208</v>
      </c>
      <c r="B664" s="3" t="s">
        <v>284</v>
      </c>
      <c r="C664" s="3" t="s">
        <v>284</v>
      </c>
      <c r="D664" s="3" t="s">
        <v>311</v>
      </c>
      <c r="E664" t="s">
        <v>149</v>
      </c>
    </row>
    <row r="665" spans="1:5" x14ac:dyDescent="0.25">
      <c r="A665" s="3" t="s">
        <v>208</v>
      </c>
      <c r="B665" s="3" t="s">
        <v>284</v>
      </c>
      <c r="C665" s="3" t="s">
        <v>284</v>
      </c>
      <c r="D665" s="3" t="s">
        <v>285</v>
      </c>
      <c r="E665" t="s">
        <v>147</v>
      </c>
    </row>
    <row r="666" spans="1:5" x14ac:dyDescent="0.25">
      <c r="A666" s="3" t="s">
        <v>208</v>
      </c>
      <c r="B666" s="3" t="s">
        <v>284</v>
      </c>
      <c r="C666" s="3" t="s">
        <v>284</v>
      </c>
      <c r="D666" s="3" t="s">
        <v>284</v>
      </c>
      <c r="E666" t="s">
        <v>148</v>
      </c>
    </row>
    <row r="667" spans="1:5" x14ac:dyDescent="0.25">
      <c r="A667" s="3" t="s">
        <v>161</v>
      </c>
      <c r="B667" s="3" t="s">
        <v>161</v>
      </c>
      <c r="C667" s="3" t="s">
        <v>660</v>
      </c>
      <c r="D667" s="3" t="s">
        <v>660</v>
      </c>
      <c r="E667" t="s">
        <v>172</v>
      </c>
    </row>
    <row r="668" spans="1:5" x14ac:dyDescent="0.25">
      <c r="A668" s="3" t="s">
        <v>514</v>
      </c>
      <c r="B668" s="3" t="s">
        <v>572</v>
      </c>
      <c r="C668" s="3" t="s">
        <v>535</v>
      </c>
      <c r="D668" s="3" t="s">
        <v>535</v>
      </c>
      <c r="E668" t="s">
        <v>172</v>
      </c>
    </row>
    <row r="669" spans="1:5" x14ac:dyDescent="0.25">
      <c r="A669" s="3" t="s">
        <v>514</v>
      </c>
      <c r="B669" s="3" t="s">
        <v>572</v>
      </c>
      <c r="C669" s="3" t="s">
        <v>535</v>
      </c>
      <c r="D669" s="3" t="s">
        <v>582</v>
      </c>
      <c r="E669" t="s">
        <v>148</v>
      </c>
    </row>
    <row r="670" spans="1:5" x14ac:dyDescent="0.25">
      <c r="A670" s="3" t="s">
        <v>208</v>
      </c>
      <c r="B670" s="3" t="s">
        <v>689</v>
      </c>
      <c r="C670" s="3" t="s">
        <v>689</v>
      </c>
      <c r="D670" s="3" t="s">
        <v>362</v>
      </c>
      <c r="E670" t="s">
        <v>147</v>
      </c>
    </row>
    <row r="671" spans="1:5" x14ac:dyDescent="0.25">
      <c r="A671" s="3" t="s">
        <v>208</v>
      </c>
      <c r="B671" s="3" t="s">
        <v>689</v>
      </c>
      <c r="C671" s="3" t="s">
        <v>689</v>
      </c>
      <c r="D671" s="3" t="s">
        <v>349</v>
      </c>
      <c r="E671" t="s">
        <v>147</v>
      </c>
    </row>
    <row r="672" spans="1:5" x14ac:dyDescent="0.25">
      <c r="A672" s="3" t="s">
        <v>161</v>
      </c>
      <c r="B672" s="3" t="s">
        <v>161</v>
      </c>
      <c r="C672" s="3" t="s">
        <v>662</v>
      </c>
      <c r="D672" s="3" t="s">
        <v>392</v>
      </c>
      <c r="E672" t="s">
        <v>149</v>
      </c>
    </row>
    <row r="673" spans="1:5" x14ac:dyDescent="0.25">
      <c r="A673" s="3" t="s">
        <v>161</v>
      </c>
      <c r="B673" s="3" t="s">
        <v>161</v>
      </c>
      <c r="C673" s="3" t="s">
        <v>662</v>
      </c>
      <c r="D673" s="3" t="s">
        <v>662</v>
      </c>
      <c r="E673" t="s">
        <v>148</v>
      </c>
    </row>
    <row r="674" spans="1:5" x14ac:dyDescent="0.25">
      <c r="A674" s="3" t="s">
        <v>177</v>
      </c>
      <c r="B674" s="3" t="s">
        <v>703</v>
      </c>
      <c r="C674" s="3" t="s">
        <v>707</v>
      </c>
      <c r="D674" s="3" t="s">
        <v>402</v>
      </c>
      <c r="E674" t="s">
        <v>147</v>
      </c>
    </row>
    <row r="675" spans="1:5" x14ac:dyDescent="0.25">
      <c r="A675" s="3" t="s">
        <v>296</v>
      </c>
      <c r="B675" s="3" t="s">
        <v>420</v>
      </c>
      <c r="C675" s="3" t="s">
        <v>696</v>
      </c>
      <c r="D675" s="3" t="s">
        <v>421</v>
      </c>
      <c r="E675" t="s">
        <v>148</v>
      </c>
    </row>
    <row r="676" spans="1:5" x14ac:dyDescent="0.25">
      <c r="A676" s="3" t="s">
        <v>296</v>
      </c>
      <c r="B676" s="3" t="s">
        <v>420</v>
      </c>
      <c r="C676" s="3" t="s">
        <v>696</v>
      </c>
      <c r="D676" s="3" t="s">
        <v>421</v>
      </c>
      <c r="E676" t="s">
        <v>171</v>
      </c>
    </row>
    <row r="677" spans="1:5" x14ac:dyDescent="0.25">
      <c r="A677" s="3" t="s">
        <v>296</v>
      </c>
      <c r="B677" s="3" t="s">
        <v>420</v>
      </c>
      <c r="C677" s="3" t="s">
        <v>696</v>
      </c>
      <c r="D677" s="3" t="s">
        <v>421</v>
      </c>
      <c r="E677" t="s">
        <v>148</v>
      </c>
    </row>
    <row r="678" spans="1:5" x14ac:dyDescent="0.25">
      <c r="A678" s="3" t="s">
        <v>296</v>
      </c>
      <c r="B678" s="3" t="s">
        <v>420</v>
      </c>
      <c r="C678" s="3" t="s">
        <v>696</v>
      </c>
      <c r="D678" s="3" t="s">
        <v>487</v>
      </c>
      <c r="E678" t="s">
        <v>148</v>
      </c>
    </row>
    <row r="679" spans="1:5" x14ac:dyDescent="0.25">
      <c r="A679" s="3" t="s">
        <v>600</v>
      </c>
      <c r="B679" s="3" t="s">
        <v>600</v>
      </c>
      <c r="C679" s="3" t="s">
        <v>605</v>
      </c>
      <c r="D679" s="5" t="s">
        <v>606</v>
      </c>
      <c r="E679" t="s">
        <v>148</v>
      </c>
    </row>
    <row r="680" spans="1:5" x14ac:dyDescent="0.25">
      <c r="A680" s="3" t="s">
        <v>600</v>
      </c>
      <c r="B680" s="3" t="s">
        <v>600</v>
      </c>
      <c r="C680" s="3" t="s">
        <v>605</v>
      </c>
      <c r="D680" s="3" t="s">
        <v>605</v>
      </c>
      <c r="E680" t="s">
        <v>171</v>
      </c>
    </row>
    <row r="681" spans="1:5" x14ac:dyDescent="0.25">
      <c r="A681" s="3" t="s">
        <v>600</v>
      </c>
      <c r="B681" s="3" t="s">
        <v>600</v>
      </c>
      <c r="C681" s="3" t="s">
        <v>605</v>
      </c>
      <c r="D681" s="3" t="s">
        <v>609</v>
      </c>
      <c r="E681" t="s">
        <v>172</v>
      </c>
    </row>
    <row r="682" spans="1:5" x14ac:dyDescent="0.25">
      <c r="A682" s="3" t="s">
        <v>600</v>
      </c>
      <c r="B682" s="3" t="s">
        <v>600</v>
      </c>
      <c r="C682" s="3" t="s">
        <v>605</v>
      </c>
      <c r="D682" s="3" t="s">
        <v>611</v>
      </c>
      <c r="E682" t="s">
        <v>149</v>
      </c>
    </row>
    <row r="683" spans="1:5" x14ac:dyDescent="0.25">
      <c r="A683" s="3" t="s">
        <v>177</v>
      </c>
      <c r="B683" s="3" t="s">
        <v>703</v>
      </c>
      <c r="C683" s="3" t="s">
        <v>708</v>
      </c>
      <c r="D683" s="3" t="s">
        <v>446</v>
      </c>
      <c r="E683" t="s">
        <v>147</v>
      </c>
    </row>
    <row r="684" spans="1:5" x14ac:dyDescent="0.25">
      <c r="A684" s="3" t="s">
        <v>208</v>
      </c>
      <c r="B684" s="3" t="s">
        <v>690</v>
      </c>
      <c r="C684" s="3" t="s">
        <v>460</v>
      </c>
      <c r="D684" s="3" t="s">
        <v>472</v>
      </c>
      <c r="E684" t="s">
        <v>147</v>
      </c>
    </row>
    <row r="685" spans="1:5" x14ac:dyDescent="0.25">
      <c r="A685" s="5" t="s">
        <v>514</v>
      </c>
      <c r="B685" s="5" t="s">
        <v>572</v>
      </c>
      <c r="C685" s="3" t="s">
        <v>679</v>
      </c>
      <c r="D685" s="3" t="s">
        <v>680</v>
      </c>
      <c r="E685" s="4" t="s">
        <v>172</v>
      </c>
    </row>
    <row r="686" spans="1:5" x14ac:dyDescent="0.25">
      <c r="A686" s="3" t="s">
        <v>161</v>
      </c>
      <c r="B686" s="3" t="s">
        <v>161</v>
      </c>
      <c r="C686" s="3" t="s">
        <v>664</v>
      </c>
      <c r="D686" s="3" t="s">
        <v>664</v>
      </c>
      <c r="E686" t="s">
        <v>149</v>
      </c>
    </row>
    <row r="687" spans="1:5" x14ac:dyDescent="0.25">
      <c r="A687" s="3" t="s">
        <v>177</v>
      </c>
      <c r="B687" s="3" t="s">
        <v>177</v>
      </c>
      <c r="C687" s="3" t="s">
        <v>709</v>
      </c>
      <c r="D687" s="3" t="s">
        <v>332</v>
      </c>
      <c r="E687" t="s">
        <v>149</v>
      </c>
    </row>
    <row r="688" spans="1:5" x14ac:dyDescent="0.25">
      <c r="A688" s="3" t="s">
        <v>177</v>
      </c>
      <c r="B688" s="3" t="s">
        <v>703</v>
      </c>
      <c r="C688" s="3" t="s">
        <v>710</v>
      </c>
      <c r="D688" s="3" t="s">
        <v>341</v>
      </c>
      <c r="E688" t="s">
        <v>148</v>
      </c>
    </row>
    <row r="689" spans="1:5" x14ac:dyDescent="0.25">
      <c r="A689" s="3" t="s">
        <v>177</v>
      </c>
      <c r="B689" s="3" t="s">
        <v>703</v>
      </c>
      <c r="C689" s="3" t="s">
        <v>710</v>
      </c>
      <c r="D689" s="3" t="s">
        <v>494</v>
      </c>
      <c r="E689" t="s">
        <v>147</v>
      </c>
    </row>
    <row r="690" spans="1:5" x14ac:dyDescent="0.25">
      <c r="A690" s="3" t="s">
        <v>208</v>
      </c>
      <c r="B690" s="3" t="s">
        <v>244</v>
      </c>
      <c r="C690" s="3" t="s">
        <v>684</v>
      </c>
      <c r="D690" s="3" t="s">
        <v>245</v>
      </c>
      <c r="E690" t="s">
        <v>148</v>
      </c>
    </row>
    <row r="691" spans="1:5" x14ac:dyDescent="0.25">
      <c r="A691" s="3" t="s">
        <v>208</v>
      </c>
      <c r="B691" s="3" t="s">
        <v>244</v>
      </c>
      <c r="C691" s="3" t="s">
        <v>684</v>
      </c>
      <c r="D691" s="3" t="s">
        <v>273</v>
      </c>
      <c r="E691" t="s">
        <v>92</v>
      </c>
    </row>
    <row r="692" spans="1:5" x14ac:dyDescent="0.25">
      <c r="A692" s="3" t="s">
        <v>161</v>
      </c>
      <c r="B692" s="5" t="s">
        <v>620</v>
      </c>
      <c r="C692" s="3" t="s">
        <v>621</v>
      </c>
      <c r="D692" s="3" t="s">
        <v>622</v>
      </c>
      <c r="E692" t="s">
        <v>148</v>
      </c>
    </row>
    <row r="693" spans="1:5" x14ac:dyDescent="0.25">
      <c r="A693" s="3" t="s">
        <v>296</v>
      </c>
      <c r="B693" s="3" t="s">
        <v>697</v>
      </c>
      <c r="C693" s="3" t="s">
        <v>698</v>
      </c>
      <c r="D693" s="3" t="s">
        <v>505</v>
      </c>
      <c r="E693" t="s">
        <v>92</v>
      </c>
    </row>
    <row r="694" spans="1:5" x14ac:dyDescent="0.25">
      <c r="A694" s="3" t="s">
        <v>296</v>
      </c>
      <c r="B694" s="3" t="s">
        <v>697</v>
      </c>
      <c r="C694" s="3" t="s">
        <v>698</v>
      </c>
      <c r="D694" s="3" t="s">
        <v>440</v>
      </c>
      <c r="E694" t="s">
        <v>172</v>
      </c>
    </row>
    <row r="695" spans="1:5" x14ac:dyDescent="0.25">
      <c r="A695" s="3" t="s">
        <v>296</v>
      </c>
      <c r="B695" s="3" t="s">
        <v>697</v>
      </c>
      <c r="C695" s="3" t="s">
        <v>698</v>
      </c>
      <c r="D695" s="3" t="s">
        <v>498</v>
      </c>
      <c r="E695" t="s">
        <v>148</v>
      </c>
    </row>
    <row r="696" spans="1:5" x14ac:dyDescent="0.25">
      <c r="A696" s="3" t="s">
        <v>161</v>
      </c>
      <c r="B696" s="3" t="s">
        <v>161</v>
      </c>
      <c r="C696" s="3" t="s">
        <v>652</v>
      </c>
      <c r="D696" s="3" t="s">
        <v>666</v>
      </c>
      <c r="E696" t="s">
        <v>172</v>
      </c>
    </row>
    <row r="697" spans="1:5" x14ac:dyDescent="0.25">
      <c r="A697" s="3" t="s">
        <v>161</v>
      </c>
      <c r="B697" s="3" t="s">
        <v>161</v>
      </c>
      <c r="C697" s="3" t="s">
        <v>652</v>
      </c>
      <c r="D697" s="3" t="s">
        <v>652</v>
      </c>
      <c r="E697" t="s">
        <v>172</v>
      </c>
    </row>
    <row r="698" spans="1:5" x14ac:dyDescent="0.25">
      <c r="A698" s="3" t="s">
        <v>161</v>
      </c>
      <c r="B698" s="3" t="s">
        <v>161</v>
      </c>
      <c r="C698" s="3" t="s">
        <v>652</v>
      </c>
      <c r="D698" s="3" t="s">
        <v>654</v>
      </c>
      <c r="E698" t="s">
        <v>172</v>
      </c>
    </row>
    <row r="699" spans="1:5" x14ac:dyDescent="0.25">
      <c r="A699" s="3" t="s">
        <v>161</v>
      </c>
      <c r="B699" s="3" t="s">
        <v>630</v>
      </c>
      <c r="C699" s="3" t="s">
        <v>678</v>
      </c>
      <c r="D699" s="5" t="s">
        <v>631</v>
      </c>
      <c r="E699" t="s">
        <v>148</v>
      </c>
    </row>
    <row r="700" spans="1:5" x14ac:dyDescent="0.25">
      <c r="A700" s="3" t="s">
        <v>208</v>
      </c>
      <c r="B700" s="3" t="s">
        <v>224</v>
      </c>
      <c r="C700" s="3" t="s">
        <v>501</v>
      </c>
      <c r="D700" s="3" t="s">
        <v>502</v>
      </c>
      <c r="E700" t="s">
        <v>149</v>
      </c>
    </row>
    <row r="701" spans="1:5" x14ac:dyDescent="0.25">
      <c r="A701" s="3" t="s">
        <v>296</v>
      </c>
      <c r="B701" s="3" t="s">
        <v>489</v>
      </c>
      <c r="C701" s="3" t="s">
        <v>489</v>
      </c>
      <c r="D701" s="3" t="s">
        <v>489</v>
      </c>
      <c r="E701" t="s">
        <v>171</v>
      </c>
    </row>
    <row r="702" spans="1:5" x14ac:dyDescent="0.25">
      <c r="A702" s="3" t="s">
        <v>296</v>
      </c>
      <c r="B702" s="3" t="s">
        <v>489</v>
      </c>
      <c r="C702" s="3" t="s">
        <v>489</v>
      </c>
      <c r="D702" s="3" t="s">
        <v>492</v>
      </c>
      <c r="E702" t="s">
        <v>147</v>
      </c>
    </row>
    <row r="703" spans="1:5" x14ac:dyDescent="0.25">
      <c r="A703" s="3" t="s">
        <v>208</v>
      </c>
      <c r="B703" s="3" t="s">
        <v>224</v>
      </c>
      <c r="C703" s="3" t="s">
        <v>224</v>
      </c>
      <c r="D703" s="3" t="s">
        <v>224</v>
      </c>
      <c r="E703" t="s">
        <v>148</v>
      </c>
    </row>
    <row r="704" spans="1:5" x14ac:dyDescent="0.25">
      <c r="A704" s="3" t="s">
        <v>208</v>
      </c>
      <c r="B704" s="3" t="s">
        <v>224</v>
      </c>
      <c r="C704" s="3" t="s">
        <v>224</v>
      </c>
      <c r="D704" s="3" t="s">
        <v>224</v>
      </c>
      <c r="E704" t="s">
        <v>149</v>
      </c>
    </row>
    <row r="705" spans="1:5" x14ac:dyDescent="0.25">
      <c r="A705" s="3" t="s">
        <v>208</v>
      </c>
      <c r="B705" s="3" t="s">
        <v>224</v>
      </c>
      <c r="C705" s="3" t="s">
        <v>224</v>
      </c>
      <c r="D705" s="3" t="s">
        <v>224</v>
      </c>
      <c r="E705" t="s">
        <v>92</v>
      </c>
    </row>
    <row r="706" spans="1:5" x14ac:dyDescent="0.25">
      <c r="A706" s="3" t="s">
        <v>296</v>
      </c>
      <c r="B706" s="3" t="s">
        <v>420</v>
      </c>
      <c r="C706" s="3" t="s">
        <v>420</v>
      </c>
      <c r="D706" s="3" t="s">
        <v>420</v>
      </c>
      <c r="E706" t="s">
        <v>147</v>
      </c>
    </row>
    <row r="707" spans="1:5" x14ac:dyDescent="0.25">
      <c r="A707" s="3" t="s">
        <v>296</v>
      </c>
      <c r="B707" s="3" t="s">
        <v>420</v>
      </c>
      <c r="C707" s="3" t="s">
        <v>420</v>
      </c>
      <c r="D707" s="3" t="s">
        <v>420</v>
      </c>
      <c r="E707" t="s">
        <v>92</v>
      </c>
    </row>
    <row r="708" spans="1:5" x14ac:dyDescent="0.25">
      <c r="A708" s="3" t="s">
        <v>296</v>
      </c>
      <c r="B708" s="3" t="s">
        <v>420</v>
      </c>
      <c r="C708" s="3" t="s">
        <v>420</v>
      </c>
      <c r="D708" s="3" t="s">
        <v>420</v>
      </c>
      <c r="E708" t="s">
        <v>147</v>
      </c>
    </row>
    <row r="709" spans="1:5" x14ac:dyDescent="0.25">
      <c r="A709" s="3" t="s">
        <v>296</v>
      </c>
      <c r="B709" s="3" t="s">
        <v>420</v>
      </c>
      <c r="C709" s="3" t="s">
        <v>420</v>
      </c>
      <c r="D709" s="3" t="s">
        <v>424</v>
      </c>
      <c r="E709" t="s">
        <v>92</v>
      </c>
    </row>
    <row r="710" spans="1:5" x14ac:dyDescent="0.25">
      <c r="A710" s="3" t="s">
        <v>514</v>
      </c>
      <c r="B710" s="3" t="s">
        <v>514</v>
      </c>
      <c r="C710" s="3" t="s">
        <v>564</v>
      </c>
      <c r="D710" s="3" t="s">
        <v>565</v>
      </c>
      <c r="E710" t="s">
        <v>172</v>
      </c>
    </row>
    <row r="711" spans="1:5" x14ac:dyDescent="0.25">
      <c r="A711" s="3" t="s">
        <v>514</v>
      </c>
      <c r="B711" s="3" t="s">
        <v>514</v>
      </c>
      <c r="C711" s="3" t="s">
        <v>567</v>
      </c>
      <c r="D711" s="3" t="s">
        <v>567</v>
      </c>
      <c r="E711" t="s">
        <v>221</v>
      </c>
    </row>
    <row r="712" spans="1:5" x14ac:dyDescent="0.25">
      <c r="A712" s="3" t="s">
        <v>161</v>
      </c>
      <c r="B712" s="3" t="s">
        <v>280</v>
      </c>
      <c r="C712" s="3" t="s">
        <v>646</v>
      </c>
      <c r="D712" s="3" t="s">
        <v>646</v>
      </c>
      <c r="E712" t="s">
        <v>148</v>
      </c>
    </row>
    <row r="713" spans="1:5" x14ac:dyDescent="0.25">
      <c r="A713" s="3" t="s">
        <v>161</v>
      </c>
      <c r="B713" s="3" t="s">
        <v>280</v>
      </c>
      <c r="C713" s="3" t="s">
        <v>646</v>
      </c>
      <c r="D713" s="5" t="s">
        <v>650</v>
      </c>
      <c r="E713" t="s">
        <v>172</v>
      </c>
    </row>
    <row r="714" spans="1:5" x14ac:dyDescent="0.25">
      <c r="A714" s="3" t="s">
        <v>514</v>
      </c>
      <c r="B714" s="3" t="s">
        <v>572</v>
      </c>
      <c r="C714" s="3" t="s">
        <v>587</v>
      </c>
      <c r="D714" s="3" t="s">
        <v>587</v>
      </c>
      <c r="E714" t="s">
        <v>148</v>
      </c>
    </row>
    <row r="715" spans="1:5" x14ac:dyDescent="0.25">
      <c r="A715" s="3" t="s">
        <v>600</v>
      </c>
      <c r="B715" s="3" t="s">
        <v>600</v>
      </c>
      <c r="C715" s="3" t="s">
        <v>600</v>
      </c>
      <c r="D715" s="3" t="s">
        <v>675</v>
      </c>
      <c r="E715" t="s">
        <v>147</v>
      </c>
    </row>
    <row r="716" spans="1:5" x14ac:dyDescent="0.25">
      <c r="A716" s="3" t="s">
        <v>134</v>
      </c>
      <c r="B716" s="3" t="s">
        <v>134</v>
      </c>
      <c r="C716" s="3" t="s">
        <v>476</v>
      </c>
      <c r="D716" s="3" t="s">
        <v>476</v>
      </c>
      <c r="E716" t="s">
        <v>148</v>
      </c>
    </row>
    <row r="717" spans="1:5" x14ac:dyDescent="0.25">
      <c r="A717" s="3" t="s">
        <v>161</v>
      </c>
      <c r="B717" s="3" t="s">
        <v>630</v>
      </c>
      <c r="C717" s="3" t="s">
        <v>633</v>
      </c>
      <c r="D717" s="3" t="s">
        <v>633</v>
      </c>
      <c r="E717" t="s">
        <v>148</v>
      </c>
    </row>
    <row r="718" spans="1:5" x14ac:dyDescent="0.25">
      <c r="A718" s="3" t="s">
        <v>208</v>
      </c>
      <c r="B718" s="3" t="s">
        <v>685</v>
      </c>
      <c r="C718" s="3" t="s">
        <v>414</v>
      </c>
      <c r="D718" s="3" t="s">
        <v>479</v>
      </c>
      <c r="E718" t="s">
        <v>148</v>
      </c>
    </row>
    <row r="719" spans="1:5" x14ac:dyDescent="0.25">
      <c r="A719" s="3" t="s">
        <v>208</v>
      </c>
      <c r="B719" s="3" t="s">
        <v>685</v>
      </c>
      <c r="C719" s="3" t="s">
        <v>414</v>
      </c>
      <c r="D719" s="3" t="s">
        <v>414</v>
      </c>
      <c r="E719" t="s">
        <v>92</v>
      </c>
    </row>
    <row r="720" spans="1:5" x14ac:dyDescent="0.25">
      <c r="A720" s="3" t="s">
        <v>296</v>
      </c>
      <c r="B720" s="3" t="s">
        <v>296</v>
      </c>
      <c r="C720" s="3" t="s">
        <v>414</v>
      </c>
      <c r="D720" s="3" t="s">
        <v>414</v>
      </c>
      <c r="E720" t="s">
        <v>148</v>
      </c>
    </row>
    <row r="721" spans="1:5" x14ac:dyDescent="0.25">
      <c r="A721" s="3" t="s">
        <v>208</v>
      </c>
      <c r="B721" s="3" t="s">
        <v>685</v>
      </c>
      <c r="C721" s="3" t="s">
        <v>414</v>
      </c>
      <c r="D721" s="3" t="s">
        <v>414</v>
      </c>
      <c r="E721" t="s">
        <v>147</v>
      </c>
    </row>
    <row r="722" spans="1:5" x14ac:dyDescent="0.25">
      <c r="A722" s="3" t="s">
        <v>208</v>
      </c>
      <c r="B722" s="3" t="s">
        <v>685</v>
      </c>
      <c r="C722" s="3" t="s">
        <v>414</v>
      </c>
      <c r="D722" s="3" t="s">
        <v>414</v>
      </c>
      <c r="E722" t="s">
        <v>171</v>
      </c>
    </row>
    <row r="723" spans="1:5" x14ac:dyDescent="0.25">
      <c r="A723" s="3" t="s">
        <v>134</v>
      </c>
      <c r="B723" s="3" t="s">
        <v>700</v>
      </c>
      <c r="C723" s="3" t="s">
        <v>395</v>
      </c>
      <c r="D723" s="3" t="s">
        <v>395</v>
      </c>
      <c r="E723" t="s">
        <v>148</v>
      </c>
    </row>
    <row r="724" spans="1:5" x14ac:dyDescent="0.25">
      <c r="A724" s="3" t="s">
        <v>134</v>
      </c>
      <c r="B724" s="3" t="s">
        <v>700</v>
      </c>
      <c r="C724" s="3" t="s">
        <v>395</v>
      </c>
      <c r="D724" s="3" t="s">
        <v>395</v>
      </c>
      <c r="E724" t="s">
        <v>147</v>
      </c>
    </row>
    <row r="725" spans="1:5" x14ac:dyDescent="0.25">
      <c r="A725" s="3" t="s">
        <v>134</v>
      </c>
      <c r="B725" s="3" t="s">
        <v>700</v>
      </c>
      <c r="C725" s="3" t="s">
        <v>395</v>
      </c>
      <c r="D725" s="3" t="s">
        <v>395</v>
      </c>
      <c r="E725" t="s">
        <v>147</v>
      </c>
    </row>
    <row r="726" spans="1:5" x14ac:dyDescent="0.25">
      <c r="A726" s="3" t="s">
        <v>134</v>
      </c>
      <c r="B726" s="3" t="s">
        <v>700</v>
      </c>
      <c r="C726" s="3" t="s">
        <v>395</v>
      </c>
      <c r="D726" s="3" t="s">
        <v>395</v>
      </c>
      <c r="E726" t="s">
        <v>172</v>
      </c>
    </row>
    <row r="727" spans="1:5" x14ac:dyDescent="0.25">
      <c r="A727" s="3" t="s">
        <v>208</v>
      </c>
      <c r="B727" s="3" t="s">
        <v>689</v>
      </c>
      <c r="C727" s="3" t="s">
        <v>691</v>
      </c>
      <c r="D727" s="3" t="s">
        <v>404</v>
      </c>
      <c r="E727" t="s">
        <v>171</v>
      </c>
    </row>
    <row r="728" spans="1:5" x14ac:dyDescent="0.25">
      <c r="A728" s="3" t="s">
        <v>514</v>
      </c>
      <c r="B728" s="3" t="s">
        <v>572</v>
      </c>
      <c r="C728" s="3" t="s">
        <v>589</v>
      </c>
      <c r="D728" s="3" t="s">
        <v>589</v>
      </c>
      <c r="E728" t="s">
        <v>172</v>
      </c>
    </row>
    <row r="729" spans="1:5" x14ac:dyDescent="0.25">
      <c r="A729" s="3" t="s">
        <v>161</v>
      </c>
      <c r="B729" s="5" t="s">
        <v>669</v>
      </c>
      <c r="C729" s="5" t="s">
        <v>669</v>
      </c>
      <c r="D729" s="5" t="s">
        <v>670</v>
      </c>
      <c r="E729" t="s">
        <v>172</v>
      </c>
    </row>
    <row r="730" spans="1:5" x14ac:dyDescent="0.25">
      <c r="A730" s="3" t="s">
        <v>208</v>
      </c>
      <c r="B730" s="3" t="s">
        <v>224</v>
      </c>
      <c r="C730" s="3" t="s">
        <v>225</v>
      </c>
      <c r="D730" s="3" t="s">
        <v>225</v>
      </c>
      <c r="E730" s="10" t="s">
        <v>147</v>
      </c>
    </row>
    <row r="731" spans="1:5" x14ac:dyDescent="0.25">
      <c r="A731" s="3" t="s">
        <v>208</v>
      </c>
      <c r="B731" s="3" t="s">
        <v>224</v>
      </c>
      <c r="C731" s="3" t="s">
        <v>225</v>
      </c>
      <c r="D731" s="3" t="s">
        <v>239</v>
      </c>
      <c r="E731" t="s">
        <v>149</v>
      </c>
    </row>
    <row r="732" spans="1:5" x14ac:dyDescent="0.25">
      <c r="A732" s="3" t="s">
        <v>177</v>
      </c>
      <c r="B732" s="3" t="s">
        <v>177</v>
      </c>
      <c r="C732" s="3" t="s">
        <v>705</v>
      </c>
      <c r="D732" s="3" t="s">
        <v>705</v>
      </c>
      <c r="E732" t="s">
        <v>92</v>
      </c>
    </row>
    <row r="733" spans="1:5" x14ac:dyDescent="0.25">
      <c r="A733" s="3" t="s">
        <v>208</v>
      </c>
      <c r="B733" s="3" t="s">
        <v>244</v>
      </c>
      <c r="C733" s="3" t="s">
        <v>244</v>
      </c>
      <c r="D733" s="3" t="s">
        <v>244</v>
      </c>
      <c r="E733" t="s">
        <v>147</v>
      </c>
    </row>
    <row r="734" spans="1:5" x14ac:dyDescent="0.25">
      <c r="A734" s="3" t="s">
        <v>208</v>
      </c>
      <c r="B734" s="3" t="s">
        <v>244</v>
      </c>
      <c r="C734" s="3" t="s">
        <v>244</v>
      </c>
      <c r="D734" s="3" t="s">
        <v>408</v>
      </c>
      <c r="E734" t="s">
        <v>148</v>
      </c>
    </row>
    <row r="735" spans="1:5" x14ac:dyDescent="0.25">
      <c r="A735" s="3" t="s">
        <v>208</v>
      </c>
      <c r="B735" s="3" t="s">
        <v>685</v>
      </c>
      <c r="C735" s="3" t="s">
        <v>257</v>
      </c>
      <c r="D735" s="3" t="s">
        <v>257</v>
      </c>
      <c r="E735" t="s">
        <v>171</v>
      </c>
    </row>
    <row r="736" spans="1:5" x14ac:dyDescent="0.25">
      <c r="A736" s="3" t="s">
        <v>208</v>
      </c>
      <c r="B736" s="3" t="s">
        <v>685</v>
      </c>
      <c r="C736" s="3" t="s">
        <v>257</v>
      </c>
      <c r="D736" s="3" t="s">
        <v>258</v>
      </c>
      <c r="E736" t="s">
        <v>148</v>
      </c>
    </row>
    <row r="737" spans="1:5" x14ac:dyDescent="0.25">
      <c r="A737" s="3" t="s">
        <v>208</v>
      </c>
      <c r="B737" s="3" t="s">
        <v>685</v>
      </c>
      <c r="C737" s="3" t="s">
        <v>257</v>
      </c>
      <c r="D737" s="3" t="s">
        <v>261</v>
      </c>
      <c r="E737" t="s">
        <v>148</v>
      </c>
    </row>
    <row r="738" spans="1:5" x14ac:dyDescent="0.25">
      <c r="A738" s="3" t="s">
        <v>208</v>
      </c>
      <c r="B738" s="3" t="s">
        <v>686</v>
      </c>
      <c r="C738" s="3" t="s">
        <v>686</v>
      </c>
      <c r="D738" s="3" t="s">
        <v>282</v>
      </c>
      <c r="E738" t="s">
        <v>171</v>
      </c>
    </row>
    <row r="739" spans="1:5" x14ac:dyDescent="0.25">
      <c r="A739" s="3" t="s">
        <v>208</v>
      </c>
      <c r="B739" s="3" t="s">
        <v>686</v>
      </c>
      <c r="C739" s="3" t="s">
        <v>686</v>
      </c>
      <c r="D739" s="3" t="s">
        <v>270</v>
      </c>
      <c r="E739" t="s">
        <v>148</v>
      </c>
    </row>
    <row r="740" spans="1:5" x14ac:dyDescent="0.25">
      <c r="A740" s="3" t="s">
        <v>208</v>
      </c>
      <c r="B740" s="3" t="s">
        <v>687</v>
      </c>
      <c r="C740" s="3" t="s">
        <v>687</v>
      </c>
      <c r="D740" s="3" t="s">
        <v>687</v>
      </c>
      <c r="E740" t="s">
        <v>92</v>
      </c>
    </row>
    <row r="741" spans="1:5" x14ac:dyDescent="0.25">
      <c r="A741" s="3" t="s">
        <v>208</v>
      </c>
      <c r="B741" s="3" t="s">
        <v>687</v>
      </c>
      <c r="C741" s="3" t="s">
        <v>275</v>
      </c>
      <c r="D741" s="3" t="s">
        <v>383</v>
      </c>
      <c r="E741" t="s">
        <v>148</v>
      </c>
    </row>
    <row r="742" spans="1:5" x14ac:dyDescent="0.25">
      <c r="A742" s="3" t="s">
        <v>134</v>
      </c>
      <c r="B742" s="3" t="s">
        <v>713</v>
      </c>
      <c r="C742" s="3" t="s">
        <v>713</v>
      </c>
      <c r="D742" s="3" t="s">
        <v>309</v>
      </c>
      <c r="E742" t="s">
        <v>92</v>
      </c>
    </row>
    <row r="743" spans="1:5" x14ac:dyDescent="0.25">
      <c r="A743" s="3" t="s">
        <v>208</v>
      </c>
      <c r="B743" s="3" t="s">
        <v>689</v>
      </c>
      <c r="C743" s="3" t="s">
        <v>692</v>
      </c>
      <c r="D743" s="3" t="s">
        <v>692</v>
      </c>
      <c r="E743" t="s">
        <v>149</v>
      </c>
    </row>
    <row r="744" spans="1:5" x14ac:dyDescent="0.25">
      <c r="A744" s="3" t="s">
        <v>208</v>
      </c>
      <c r="B744" s="3" t="s">
        <v>689</v>
      </c>
      <c r="C744" s="3" t="s">
        <v>444</v>
      </c>
      <c r="D744" s="3" t="s">
        <v>444</v>
      </c>
      <c r="E744" t="s">
        <v>171</v>
      </c>
    </row>
    <row r="745" spans="1:5" x14ac:dyDescent="0.25">
      <c r="A745" s="3" t="s">
        <v>600</v>
      </c>
      <c r="B745" s="3" t="s">
        <v>600</v>
      </c>
      <c r="C745" s="5" t="s">
        <v>601</v>
      </c>
      <c r="D745" s="3" t="s">
        <v>677</v>
      </c>
      <c r="E745" t="s">
        <v>149</v>
      </c>
    </row>
    <row r="746" spans="1:5" x14ac:dyDescent="0.25">
      <c r="A746" s="3" t="s">
        <v>600</v>
      </c>
      <c r="B746" s="3" t="s">
        <v>600</v>
      </c>
      <c r="C746" s="5" t="s">
        <v>601</v>
      </c>
      <c r="D746" s="3" t="s">
        <v>682</v>
      </c>
      <c r="E746" t="s">
        <v>149</v>
      </c>
    </row>
    <row r="747" spans="1:5" x14ac:dyDescent="0.25">
      <c r="A747" s="3" t="s">
        <v>161</v>
      </c>
      <c r="B747" s="3" t="s">
        <v>614</v>
      </c>
      <c r="C747" s="3" t="s">
        <v>614</v>
      </c>
      <c r="D747" s="3" t="s">
        <v>614</v>
      </c>
      <c r="E747" t="s">
        <v>149</v>
      </c>
    </row>
    <row r="748" spans="1:5" x14ac:dyDescent="0.25">
      <c r="A748" s="3" t="s">
        <v>161</v>
      </c>
      <c r="B748" s="3" t="s">
        <v>161</v>
      </c>
      <c r="C748" s="3" t="s">
        <v>328</v>
      </c>
      <c r="D748" s="3" t="s">
        <v>328</v>
      </c>
      <c r="E748" t="s">
        <v>171</v>
      </c>
    </row>
    <row r="749" spans="1:5" x14ac:dyDescent="0.25">
      <c r="A749" s="3" t="s">
        <v>161</v>
      </c>
      <c r="B749" s="3" t="s">
        <v>328</v>
      </c>
      <c r="C749" s="3" t="s">
        <v>328</v>
      </c>
      <c r="D749" s="3" t="s">
        <v>328</v>
      </c>
      <c r="E749" t="s">
        <v>148</v>
      </c>
    </row>
    <row r="750" spans="1:5" x14ac:dyDescent="0.25">
      <c r="A750" s="3" t="s">
        <v>161</v>
      </c>
      <c r="B750" s="3" t="s">
        <v>161</v>
      </c>
      <c r="C750" s="3" t="s">
        <v>328</v>
      </c>
      <c r="D750" s="3" t="s">
        <v>329</v>
      </c>
      <c r="E750" t="s">
        <v>149</v>
      </c>
    </row>
    <row r="751" spans="1:5" x14ac:dyDescent="0.25">
      <c r="A751" s="3" t="s">
        <v>161</v>
      </c>
      <c r="B751" s="3" t="s">
        <v>161</v>
      </c>
      <c r="C751" s="3" t="s">
        <v>328</v>
      </c>
      <c r="D751" s="3" t="s">
        <v>339</v>
      </c>
      <c r="E751" t="s">
        <v>92</v>
      </c>
    </row>
    <row r="752" spans="1:5" x14ac:dyDescent="0.25">
      <c r="A752" s="3" t="s">
        <v>161</v>
      </c>
      <c r="B752" s="3" t="s">
        <v>161</v>
      </c>
      <c r="C752" s="3" t="s">
        <v>328</v>
      </c>
      <c r="D752" s="3" t="s">
        <v>618</v>
      </c>
      <c r="E752" t="s">
        <v>172</v>
      </c>
    </row>
    <row r="753" spans="1:5" x14ac:dyDescent="0.25">
      <c r="A753" s="3" t="s">
        <v>177</v>
      </c>
      <c r="B753" s="3" t="s">
        <v>162</v>
      </c>
      <c r="C753" s="3" t="s">
        <v>162</v>
      </c>
      <c r="D753" s="3" t="s">
        <v>341</v>
      </c>
      <c r="E753" t="s">
        <v>92</v>
      </c>
    </row>
    <row r="754" spans="1:5" x14ac:dyDescent="0.25">
      <c r="A754" s="3" t="s">
        <v>177</v>
      </c>
      <c r="B754" s="3" t="s">
        <v>162</v>
      </c>
      <c r="C754" s="3" t="s">
        <v>162</v>
      </c>
      <c r="D754" s="3" t="s">
        <v>162</v>
      </c>
      <c r="E754" t="s">
        <v>148</v>
      </c>
    </row>
    <row r="755" spans="1:5" x14ac:dyDescent="0.25">
      <c r="A755" s="3" t="s">
        <v>177</v>
      </c>
      <c r="B755" s="3" t="s">
        <v>162</v>
      </c>
      <c r="C755" s="3" t="s">
        <v>162</v>
      </c>
      <c r="D755" s="3" t="s">
        <v>351</v>
      </c>
      <c r="E755" t="s">
        <v>92</v>
      </c>
    </row>
    <row r="756" spans="1:5" x14ac:dyDescent="0.25">
      <c r="A756" s="3" t="s">
        <v>208</v>
      </c>
      <c r="B756" s="3" t="s">
        <v>687</v>
      </c>
      <c r="C756" s="3" t="s">
        <v>354</v>
      </c>
      <c r="D756" s="3" t="s">
        <v>354</v>
      </c>
      <c r="E756" t="s">
        <v>171</v>
      </c>
    </row>
    <row r="757" spans="1:5" x14ac:dyDescent="0.25">
      <c r="A757" s="3" t="s">
        <v>208</v>
      </c>
      <c r="B757" s="3" t="s">
        <v>687</v>
      </c>
      <c r="C757" s="3" t="s">
        <v>356</v>
      </c>
      <c r="D757" s="3" t="s">
        <v>357</v>
      </c>
      <c r="E757" t="s">
        <v>171</v>
      </c>
    </row>
    <row r="758" spans="1:5" x14ac:dyDescent="0.25">
      <c r="A758" s="3" t="s">
        <v>134</v>
      </c>
      <c r="B758" s="3" t="s">
        <v>700</v>
      </c>
      <c r="C758" s="3" t="s">
        <v>700</v>
      </c>
      <c r="D758" s="3" t="s">
        <v>397</v>
      </c>
      <c r="E758" t="s">
        <v>148</v>
      </c>
    </row>
    <row r="759" spans="1:5" x14ac:dyDescent="0.25">
      <c r="A759" s="3" t="s">
        <v>134</v>
      </c>
      <c r="B759" s="3" t="s">
        <v>700</v>
      </c>
      <c r="C759" s="3" t="s">
        <v>700</v>
      </c>
      <c r="D759" s="3" t="s">
        <v>390</v>
      </c>
      <c r="E759" t="s">
        <v>171</v>
      </c>
    </row>
    <row r="760" spans="1:5" x14ac:dyDescent="0.25">
      <c r="A760" s="3" t="s">
        <v>208</v>
      </c>
      <c r="B760" s="3" t="s">
        <v>690</v>
      </c>
      <c r="C760" s="3" t="s">
        <v>690</v>
      </c>
      <c r="D760" s="3" t="s">
        <v>410</v>
      </c>
      <c r="E760" t="s">
        <v>171</v>
      </c>
    </row>
    <row r="761" spans="1:5" x14ac:dyDescent="0.25">
      <c r="A761" s="3" t="s">
        <v>296</v>
      </c>
      <c r="B761" s="5" t="s">
        <v>693</v>
      </c>
      <c r="C761" s="3" t="s">
        <v>693</v>
      </c>
      <c r="D761" s="3" t="s">
        <v>693</v>
      </c>
      <c r="E761" t="s">
        <v>148</v>
      </c>
    </row>
    <row r="762" spans="1:5" x14ac:dyDescent="0.25">
      <c r="A762" s="3" t="s">
        <v>296</v>
      </c>
      <c r="B762" s="5" t="s">
        <v>693</v>
      </c>
      <c r="C762" s="3" t="s">
        <v>693</v>
      </c>
      <c r="D762" s="3" t="s">
        <v>695</v>
      </c>
      <c r="E762" t="s">
        <v>147</v>
      </c>
    </row>
    <row r="763" spans="1:5" x14ac:dyDescent="0.25">
      <c r="A763" s="3" t="s">
        <v>296</v>
      </c>
      <c r="B763" s="5" t="s">
        <v>693</v>
      </c>
      <c r="C763" s="3" t="s">
        <v>693</v>
      </c>
      <c r="D763" s="3" t="s">
        <v>427</v>
      </c>
      <c r="E763" t="s">
        <v>149</v>
      </c>
    </row>
    <row r="764" spans="1:5" x14ac:dyDescent="0.25">
      <c r="A764" s="3" t="s">
        <v>296</v>
      </c>
      <c r="B764" s="5" t="s">
        <v>693</v>
      </c>
      <c r="C764" s="3" t="s">
        <v>693</v>
      </c>
      <c r="D764" s="3" t="s">
        <v>431</v>
      </c>
      <c r="E764" t="s">
        <v>171</v>
      </c>
    </row>
    <row r="765" spans="1:5" x14ac:dyDescent="0.25">
      <c r="A765" s="3" t="s">
        <v>296</v>
      </c>
      <c r="B765" s="5" t="s">
        <v>693</v>
      </c>
      <c r="C765" s="3" t="s">
        <v>693</v>
      </c>
      <c r="D765" s="3" t="s">
        <v>431</v>
      </c>
      <c r="E765" t="s">
        <v>148</v>
      </c>
    </row>
    <row r="766" spans="1:5" x14ac:dyDescent="0.25">
      <c r="A766" s="3" t="s">
        <v>514</v>
      </c>
      <c r="B766" s="3" t="s">
        <v>514</v>
      </c>
      <c r="C766" s="3" t="s">
        <v>674</v>
      </c>
      <c r="D766" s="3" t="s">
        <v>674</v>
      </c>
      <c r="E766" t="s">
        <v>149</v>
      </c>
    </row>
    <row r="767" spans="1:5" x14ac:dyDescent="0.25">
      <c r="A767" s="3" t="s">
        <v>296</v>
      </c>
      <c r="B767" s="5" t="s">
        <v>697</v>
      </c>
      <c r="C767" s="5" t="s">
        <v>697</v>
      </c>
      <c r="D767" s="3" t="s">
        <v>449</v>
      </c>
      <c r="E767" t="s">
        <v>149</v>
      </c>
    </row>
    <row r="768" spans="1:5" x14ac:dyDescent="0.25">
      <c r="A768" s="3" t="s">
        <v>514</v>
      </c>
      <c r="B768" s="3" t="s">
        <v>514</v>
      </c>
      <c r="C768" s="3" t="s">
        <v>674</v>
      </c>
      <c r="D768" s="3" t="s">
        <v>550</v>
      </c>
      <c r="E768" t="s">
        <v>172</v>
      </c>
    </row>
    <row r="769" spans="1:5" x14ac:dyDescent="0.25">
      <c r="A769" s="3" t="s">
        <v>514</v>
      </c>
      <c r="B769" s="3" t="s">
        <v>515</v>
      </c>
      <c r="C769" s="3" t="s">
        <v>532</v>
      </c>
      <c r="D769" s="3" t="s">
        <v>516</v>
      </c>
      <c r="E769" t="s">
        <v>148</v>
      </c>
    </row>
    <row r="770" spans="1:5" x14ac:dyDescent="0.25">
      <c r="A770" s="3" t="s">
        <v>296</v>
      </c>
      <c r="B770" s="3" t="s">
        <v>693</v>
      </c>
      <c r="C770" s="3" t="s">
        <v>699</v>
      </c>
      <c r="D770" s="3" t="s">
        <v>451</v>
      </c>
      <c r="E770" t="s">
        <v>171</v>
      </c>
    </row>
    <row r="771" spans="1:5" x14ac:dyDescent="0.25">
      <c r="A771" s="3" t="s">
        <v>296</v>
      </c>
      <c r="B771" s="3" t="s">
        <v>693</v>
      </c>
      <c r="C771" s="3" t="s">
        <v>699</v>
      </c>
      <c r="D771" s="3" t="s">
        <v>458</v>
      </c>
      <c r="E771" t="s">
        <v>148</v>
      </c>
    </row>
    <row r="772" spans="1:5" x14ac:dyDescent="0.25">
      <c r="A772" s="3" t="s">
        <v>296</v>
      </c>
      <c r="B772" s="3" t="s">
        <v>693</v>
      </c>
      <c r="C772" s="3" t="s">
        <v>699</v>
      </c>
      <c r="D772" s="3" t="s">
        <v>465</v>
      </c>
      <c r="E772" t="s">
        <v>148</v>
      </c>
    </row>
    <row r="773" spans="1:5" x14ac:dyDescent="0.25">
      <c r="A773" s="3" t="s">
        <v>514</v>
      </c>
      <c r="B773" s="3" t="s">
        <v>532</v>
      </c>
      <c r="C773" s="3" t="s">
        <v>532</v>
      </c>
      <c r="D773" s="3" t="s">
        <v>533</v>
      </c>
      <c r="E773" t="s">
        <v>148</v>
      </c>
    </row>
    <row r="774" spans="1:5" x14ac:dyDescent="0.25">
      <c r="A774" s="3" t="s">
        <v>514</v>
      </c>
      <c r="B774" s="3" t="s">
        <v>532</v>
      </c>
      <c r="C774" s="3" t="s">
        <v>532</v>
      </c>
      <c r="D774" s="3" t="s">
        <v>532</v>
      </c>
      <c r="E774" t="s">
        <v>148</v>
      </c>
    </row>
    <row r="775" spans="1:5" x14ac:dyDescent="0.25">
      <c r="A775" s="3" t="s">
        <v>514</v>
      </c>
      <c r="B775" s="5" t="s">
        <v>532</v>
      </c>
      <c r="C775" s="5" t="s">
        <v>532</v>
      </c>
      <c r="D775" s="3" t="s">
        <v>542</v>
      </c>
      <c r="E775" t="s">
        <v>148</v>
      </c>
    </row>
    <row r="776" spans="1:5" x14ac:dyDescent="0.25">
      <c r="A776" s="3" t="s">
        <v>208</v>
      </c>
      <c r="B776" s="3" t="s">
        <v>685</v>
      </c>
      <c r="C776" s="3" t="s">
        <v>685</v>
      </c>
      <c r="D776" s="3" t="s">
        <v>467</v>
      </c>
      <c r="E776" t="s">
        <v>171</v>
      </c>
    </row>
    <row r="777" spans="1:5" x14ac:dyDescent="0.25">
      <c r="A777" s="3" t="s">
        <v>161</v>
      </c>
      <c r="B777" s="3" t="s">
        <v>161</v>
      </c>
      <c r="C777" s="3" t="s">
        <v>163</v>
      </c>
      <c r="D777" s="3" t="s">
        <v>163</v>
      </c>
      <c r="E777" t="s">
        <v>172</v>
      </c>
    </row>
    <row r="778" spans="1:5" x14ac:dyDescent="0.25">
      <c r="A778" s="3" t="s">
        <v>161</v>
      </c>
      <c r="B778" s="3" t="s">
        <v>161</v>
      </c>
      <c r="C778" s="3" t="s">
        <v>163</v>
      </c>
      <c r="D778" s="3" t="s">
        <v>163</v>
      </c>
      <c r="E778" t="s">
        <v>92</v>
      </c>
    </row>
    <row r="779" spans="1:5" x14ac:dyDescent="0.25">
      <c r="A779" s="3" t="s">
        <v>161</v>
      </c>
      <c r="B779" s="3" t="s">
        <v>163</v>
      </c>
      <c r="C779" s="3" t="s">
        <v>163</v>
      </c>
      <c r="D779" s="3" t="s">
        <v>625</v>
      </c>
      <c r="E779" t="s">
        <v>172</v>
      </c>
    </row>
    <row r="780" spans="1:5" x14ac:dyDescent="0.25">
      <c r="A780" s="3" t="s">
        <v>161</v>
      </c>
      <c r="B780" s="3" t="s">
        <v>161</v>
      </c>
      <c r="C780" s="3" t="s">
        <v>163</v>
      </c>
      <c r="D780" s="3" t="s">
        <v>681</v>
      </c>
      <c r="E780" t="s">
        <v>229</v>
      </c>
    </row>
    <row r="781" spans="1:5" x14ac:dyDescent="0.25">
      <c r="A781" s="3" t="s">
        <v>177</v>
      </c>
      <c r="B781" s="3" t="s">
        <v>704</v>
      </c>
      <c r="C781" s="3" t="s">
        <v>191</v>
      </c>
      <c r="D781" s="3" t="s">
        <v>191</v>
      </c>
      <c r="E781" t="s">
        <v>171</v>
      </c>
    </row>
    <row r="782" spans="1:5" x14ac:dyDescent="0.25">
      <c r="A782" s="3" t="s">
        <v>208</v>
      </c>
      <c r="B782" s="3" t="s">
        <v>690</v>
      </c>
      <c r="C782" s="3" t="s">
        <v>209</v>
      </c>
      <c r="D782" s="3" t="s">
        <v>209</v>
      </c>
      <c r="E782" t="s">
        <v>171</v>
      </c>
    </row>
    <row r="783" spans="1:5" x14ac:dyDescent="0.25">
      <c r="A783" s="3" t="s">
        <v>514</v>
      </c>
      <c r="B783" s="3" t="s">
        <v>514</v>
      </c>
      <c r="C783" s="3" t="s">
        <v>552</v>
      </c>
      <c r="D783" s="3" t="s">
        <v>552</v>
      </c>
      <c r="E783" t="s">
        <v>148</v>
      </c>
    </row>
    <row r="784" spans="1:5" x14ac:dyDescent="0.25">
      <c r="A784" s="3" t="s">
        <v>514</v>
      </c>
      <c r="B784" s="3" t="s">
        <v>676</v>
      </c>
      <c r="C784" s="3" t="s">
        <v>573</v>
      </c>
      <c r="D784" s="3" t="s">
        <v>598</v>
      </c>
      <c r="E784" t="s">
        <v>172</v>
      </c>
    </row>
    <row r="785" spans="1:5" x14ac:dyDescent="0.25">
      <c r="A785" s="3" t="s">
        <v>514</v>
      </c>
      <c r="B785" s="3" t="s">
        <v>572</v>
      </c>
      <c r="C785" s="3" t="s">
        <v>573</v>
      </c>
      <c r="D785" s="3" t="s">
        <v>573</v>
      </c>
      <c r="E785" t="s">
        <v>148</v>
      </c>
    </row>
    <row r="786" spans="1:5" x14ac:dyDescent="0.25">
      <c r="A786" s="3" t="s">
        <v>217</v>
      </c>
      <c r="B786" s="3" t="s">
        <v>217</v>
      </c>
      <c r="C786" s="3" t="s">
        <v>217</v>
      </c>
      <c r="D786" s="3" t="s">
        <v>217</v>
      </c>
      <c r="E786" t="s">
        <v>148</v>
      </c>
    </row>
    <row r="787" spans="1:5" x14ac:dyDescent="0.25">
      <c r="A787" s="3" t="s">
        <v>217</v>
      </c>
      <c r="B787" s="3" t="s">
        <v>217</v>
      </c>
      <c r="C787" s="3" t="s">
        <v>217</v>
      </c>
      <c r="D787" s="3" t="s">
        <v>217</v>
      </c>
      <c r="E787" t="s">
        <v>172</v>
      </c>
    </row>
    <row r="788" spans="1:5" x14ac:dyDescent="0.25">
      <c r="A788" s="3" t="s">
        <v>217</v>
      </c>
      <c r="B788" s="3" t="s">
        <v>217</v>
      </c>
      <c r="C788" s="3" t="s">
        <v>217</v>
      </c>
      <c r="D788" s="3" t="s">
        <v>217</v>
      </c>
      <c r="E788" t="s">
        <v>149</v>
      </c>
    </row>
    <row r="789" spans="1:5" x14ac:dyDescent="0.25">
      <c r="A789" s="3" t="s">
        <v>177</v>
      </c>
      <c r="B789" s="3" t="s">
        <v>200</v>
      </c>
      <c r="C789" s="3" t="s">
        <v>251</v>
      </c>
      <c r="D789" s="3" t="s">
        <v>251</v>
      </c>
      <c r="E789" t="s">
        <v>147</v>
      </c>
    </row>
    <row r="790" spans="1:5" x14ac:dyDescent="0.25">
      <c r="A790" s="3" t="s">
        <v>177</v>
      </c>
      <c r="B790" s="3" t="s">
        <v>200</v>
      </c>
      <c r="C790" s="3" t="s">
        <v>251</v>
      </c>
      <c r="D790" s="3" t="s">
        <v>251</v>
      </c>
      <c r="E790" t="s">
        <v>171</v>
      </c>
    </row>
    <row r="791" spans="1:5" x14ac:dyDescent="0.25">
      <c r="A791" s="3" t="s">
        <v>514</v>
      </c>
      <c r="B791" s="3" t="s">
        <v>514</v>
      </c>
      <c r="C791" s="3" t="s">
        <v>514</v>
      </c>
      <c r="D791" s="3" t="s">
        <v>514</v>
      </c>
      <c r="E791" t="s">
        <v>172</v>
      </c>
    </row>
    <row r="792" spans="1:5" x14ac:dyDescent="0.25">
      <c r="A792" s="3" t="s">
        <v>514</v>
      </c>
      <c r="B792" s="3" t="s">
        <v>514</v>
      </c>
      <c r="C792" s="3" t="s">
        <v>514</v>
      </c>
      <c r="D792" s="3" t="s">
        <v>559</v>
      </c>
      <c r="E792" t="s">
        <v>172</v>
      </c>
    </row>
    <row r="793" spans="1:5" x14ac:dyDescent="0.25">
      <c r="A793" s="3" t="s">
        <v>208</v>
      </c>
      <c r="B793" s="3" t="s">
        <v>689</v>
      </c>
      <c r="C793" s="3" t="s">
        <v>444</v>
      </c>
      <c r="D793" s="3" t="s">
        <v>444</v>
      </c>
      <c r="E793" t="s">
        <v>171</v>
      </c>
    </row>
    <row r="794" spans="1:5" x14ac:dyDescent="0.25">
      <c r="A794" s="3" t="s">
        <v>208</v>
      </c>
      <c r="B794" s="3" t="s">
        <v>687</v>
      </c>
      <c r="C794" s="5" t="s">
        <v>712</v>
      </c>
      <c r="D794" s="3" t="s">
        <v>278</v>
      </c>
      <c r="E794" t="s">
        <v>171</v>
      </c>
    </row>
    <row r="795" spans="1:5" x14ac:dyDescent="0.25">
      <c r="A795" s="3" t="s">
        <v>208</v>
      </c>
      <c r="B795" s="3" t="s">
        <v>687</v>
      </c>
      <c r="C795" s="5" t="s">
        <v>712</v>
      </c>
      <c r="D795" s="3" t="s">
        <v>276</v>
      </c>
      <c r="E795" t="s">
        <v>92</v>
      </c>
    </row>
    <row r="796" spans="1:5" x14ac:dyDescent="0.25">
      <c r="A796" s="3" t="s">
        <v>161</v>
      </c>
      <c r="B796" s="3" t="s">
        <v>280</v>
      </c>
      <c r="C796" s="3" t="s">
        <v>280</v>
      </c>
      <c r="D796" s="3" t="s">
        <v>635</v>
      </c>
      <c r="E796" t="s">
        <v>148</v>
      </c>
    </row>
    <row r="797" spans="1:5" x14ac:dyDescent="0.25">
      <c r="A797" s="3" t="s">
        <v>161</v>
      </c>
      <c r="B797" s="3" t="s">
        <v>280</v>
      </c>
      <c r="C797" s="3" t="s">
        <v>280</v>
      </c>
      <c r="D797" s="3" t="s">
        <v>280</v>
      </c>
      <c r="E797" t="s">
        <v>172</v>
      </c>
    </row>
    <row r="798" spans="1:5" x14ac:dyDescent="0.25">
      <c r="A798" s="3" t="s">
        <v>161</v>
      </c>
      <c r="B798" s="3" t="s">
        <v>280</v>
      </c>
      <c r="C798" s="3" t="s">
        <v>280</v>
      </c>
      <c r="D798" s="3" t="s">
        <v>280</v>
      </c>
      <c r="E798" t="s">
        <v>147</v>
      </c>
    </row>
    <row r="799" spans="1:5" x14ac:dyDescent="0.25">
      <c r="A799" s="3" t="s">
        <v>296</v>
      </c>
      <c r="B799" s="3" t="s">
        <v>693</v>
      </c>
      <c r="C799" s="3" t="s">
        <v>694</v>
      </c>
      <c r="D799" s="3" t="s">
        <v>694</v>
      </c>
      <c r="E799" t="s">
        <v>147</v>
      </c>
    </row>
    <row r="800" spans="1:5" x14ac:dyDescent="0.25">
      <c r="A800" s="3" t="s">
        <v>208</v>
      </c>
      <c r="B800" s="3" t="s">
        <v>687</v>
      </c>
      <c r="C800" s="3" t="s">
        <v>688</v>
      </c>
      <c r="D800" s="3" t="s">
        <v>688</v>
      </c>
      <c r="E800" t="s">
        <v>147</v>
      </c>
    </row>
    <row r="801" spans="1:5" x14ac:dyDescent="0.25">
      <c r="A801" s="3" t="s">
        <v>208</v>
      </c>
      <c r="B801" s="3" t="s">
        <v>687</v>
      </c>
      <c r="C801" s="3" t="s">
        <v>688</v>
      </c>
      <c r="D801" s="3" t="s">
        <v>688</v>
      </c>
      <c r="E801" t="s">
        <v>147</v>
      </c>
    </row>
    <row r="802" spans="1:5" x14ac:dyDescent="0.25">
      <c r="A802" s="3" t="s">
        <v>177</v>
      </c>
      <c r="B802" s="3" t="s">
        <v>162</v>
      </c>
      <c r="C802" s="3" t="s">
        <v>303</v>
      </c>
      <c r="D802" s="3" t="s">
        <v>341</v>
      </c>
      <c r="E802" t="s">
        <v>149</v>
      </c>
    </row>
    <row r="803" spans="1:5" x14ac:dyDescent="0.25">
      <c r="A803" s="3" t="s">
        <v>177</v>
      </c>
      <c r="B803" s="3" t="s">
        <v>162</v>
      </c>
      <c r="C803" s="3" t="s">
        <v>303</v>
      </c>
      <c r="D803" s="3" t="s">
        <v>303</v>
      </c>
      <c r="E803" t="s">
        <v>171</v>
      </c>
    </row>
    <row r="804" spans="1:5" x14ac:dyDescent="0.25">
      <c r="A804" s="3" t="s">
        <v>177</v>
      </c>
      <c r="B804" s="3" t="s">
        <v>162</v>
      </c>
      <c r="C804" s="3" t="s">
        <v>303</v>
      </c>
      <c r="D804" s="3" t="s">
        <v>303</v>
      </c>
      <c r="E804" t="s">
        <v>171</v>
      </c>
    </row>
    <row r="805" spans="1:5" x14ac:dyDescent="0.25">
      <c r="A805" s="3" t="s">
        <v>134</v>
      </c>
      <c r="B805" s="3" t="s">
        <v>134</v>
      </c>
      <c r="C805" s="3" t="s">
        <v>317</v>
      </c>
      <c r="D805" s="3" t="s">
        <v>470</v>
      </c>
      <c r="E805" t="s">
        <v>148</v>
      </c>
    </row>
    <row r="806" spans="1:5" x14ac:dyDescent="0.25">
      <c r="A806" s="3" t="s">
        <v>134</v>
      </c>
      <c r="B806" s="3" t="s">
        <v>134</v>
      </c>
      <c r="C806" s="3" t="s">
        <v>317</v>
      </c>
      <c r="D806" s="3" t="s">
        <v>317</v>
      </c>
      <c r="E806" t="s">
        <v>147</v>
      </c>
    </row>
    <row r="807" spans="1:5" x14ac:dyDescent="0.25">
      <c r="A807" s="3" t="s">
        <v>134</v>
      </c>
      <c r="B807" s="3" t="s">
        <v>134</v>
      </c>
      <c r="C807" s="3" t="s">
        <v>317</v>
      </c>
      <c r="D807" s="3" t="s">
        <v>317</v>
      </c>
      <c r="E807" t="s">
        <v>148</v>
      </c>
    </row>
    <row r="808" spans="1:5" x14ac:dyDescent="0.25">
      <c r="A808" s="3" t="s">
        <v>134</v>
      </c>
      <c r="B808" s="3" t="s">
        <v>134</v>
      </c>
      <c r="C808" s="3" t="s">
        <v>317</v>
      </c>
      <c r="D808" s="3" t="s">
        <v>317</v>
      </c>
      <c r="E808" t="s">
        <v>148</v>
      </c>
    </row>
    <row r="809" spans="1:5" x14ac:dyDescent="0.25">
      <c r="A809" s="3" t="s">
        <v>514</v>
      </c>
      <c r="B809" s="3" t="s">
        <v>515</v>
      </c>
      <c r="C809" s="3" t="s">
        <v>527</v>
      </c>
      <c r="D809" s="3" t="s">
        <v>527</v>
      </c>
      <c r="E809" t="s">
        <v>149</v>
      </c>
    </row>
    <row r="810" spans="1:5" x14ac:dyDescent="0.25">
      <c r="A810" s="3" t="s">
        <v>208</v>
      </c>
      <c r="B810" s="3" t="s">
        <v>306</v>
      </c>
      <c r="C810" s="3" t="s">
        <v>307</v>
      </c>
      <c r="D810" s="3" t="s">
        <v>307</v>
      </c>
      <c r="E810" t="s">
        <v>147</v>
      </c>
    </row>
    <row r="811" spans="1:5" x14ac:dyDescent="0.25">
      <c r="A811" s="3" t="s">
        <v>208</v>
      </c>
      <c r="B811" s="3" t="s">
        <v>306</v>
      </c>
      <c r="C811" s="3" t="s">
        <v>307</v>
      </c>
      <c r="D811" s="3" t="s">
        <v>360</v>
      </c>
      <c r="E811" t="s">
        <v>147</v>
      </c>
    </row>
    <row r="812" spans="1:5" x14ac:dyDescent="0.25">
      <c r="A812" s="3" t="s">
        <v>161</v>
      </c>
      <c r="B812" s="3" t="s">
        <v>280</v>
      </c>
      <c r="C812" s="3" t="s">
        <v>642</v>
      </c>
      <c r="D812" s="3" t="s">
        <v>642</v>
      </c>
      <c r="E812" t="s">
        <v>149</v>
      </c>
    </row>
    <row r="813" spans="1:5" x14ac:dyDescent="0.25">
      <c r="A813" s="3" t="s">
        <v>161</v>
      </c>
      <c r="B813" s="3" t="s">
        <v>280</v>
      </c>
      <c r="C813" s="3" t="s">
        <v>642</v>
      </c>
      <c r="D813" s="5" t="s">
        <v>644</v>
      </c>
      <c r="E813" t="s">
        <v>172</v>
      </c>
    </row>
    <row r="814" spans="1:5" x14ac:dyDescent="0.25">
      <c r="A814" s="3" t="s">
        <v>161</v>
      </c>
      <c r="B814" s="3" t="s">
        <v>630</v>
      </c>
      <c r="C814" s="3" t="s">
        <v>711</v>
      </c>
      <c r="D814" s="3" t="s">
        <v>368</v>
      </c>
      <c r="E814" t="s">
        <v>147</v>
      </c>
    </row>
    <row r="815" spans="1:5" x14ac:dyDescent="0.25">
      <c r="A815" s="3" t="s">
        <v>161</v>
      </c>
      <c r="B815" s="3" t="s">
        <v>630</v>
      </c>
      <c r="C815" s="3" t="s">
        <v>711</v>
      </c>
      <c r="D815" s="3" t="s">
        <v>368</v>
      </c>
      <c r="E815" t="s">
        <v>172</v>
      </c>
    </row>
    <row r="816" spans="1:5" x14ac:dyDescent="0.25">
      <c r="A816" s="3" t="s">
        <v>161</v>
      </c>
      <c r="B816" s="3" t="s">
        <v>630</v>
      </c>
      <c r="C816" s="3" t="s">
        <v>711</v>
      </c>
      <c r="D816" s="3" t="s">
        <v>371</v>
      </c>
      <c r="E816" t="s">
        <v>171</v>
      </c>
    </row>
    <row r="817" spans="1:5" x14ac:dyDescent="0.25">
      <c r="A817" s="3" t="s">
        <v>161</v>
      </c>
      <c r="B817" s="3" t="s">
        <v>630</v>
      </c>
      <c r="C817" s="3" t="s">
        <v>711</v>
      </c>
      <c r="D817" s="3" t="s">
        <v>711</v>
      </c>
      <c r="E817" t="s">
        <v>171</v>
      </c>
    </row>
    <row r="818" spans="1:5" x14ac:dyDescent="0.25">
      <c r="A818" s="3" t="s">
        <v>208</v>
      </c>
      <c r="B818" s="3" t="s">
        <v>690</v>
      </c>
      <c r="C818" s="3" t="s">
        <v>374</v>
      </c>
      <c r="D818" s="3" t="s">
        <v>374</v>
      </c>
      <c r="E818" t="s">
        <v>147</v>
      </c>
    </row>
    <row r="819" spans="1:5" x14ac:dyDescent="0.25">
      <c r="A819" s="3" t="s">
        <v>208</v>
      </c>
      <c r="B819" s="3" t="s">
        <v>690</v>
      </c>
      <c r="C819" s="3" t="s">
        <v>374</v>
      </c>
      <c r="D819" s="3" t="s">
        <v>374</v>
      </c>
      <c r="E819" t="s">
        <v>171</v>
      </c>
    </row>
    <row r="820" spans="1:5" x14ac:dyDescent="0.25">
      <c r="A820" s="3" t="s">
        <v>208</v>
      </c>
      <c r="B820" s="3" t="s">
        <v>690</v>
      </c>
      <c r="C820" s="3" t="s">
        <v>374</v>
      </c>
      <c r="D820" s="3" t="s">
        <v>374</v>
      </c>
      <c r="E820" t="s">
        <v>171</v>
      </c>
    </row>
    <row r="821" spans="1:5" x14ac:dyDescent="0.25">
      <c r="A821" s="3" t="s">
        <v>296</v>
      </c>
      <c r="B821" s="3" t="s">
        <v>296</v>
      </c>
      <c r="C821" s="3" t="s">
        <v>296</v>
      </c>
      <c r="D821" s="3" t="s">
        <v>296</v>
      </c>
      <c r="E821" t="s">
        <v>172</v>
      </c>
    </row>
    <row r="822" spans="1:5" x14ac:dyDescent="0.25">
      <c r="A822" s="3" t="s">
        <v>296</v>
      </c>
      <c r="B822" s="3" t="s">
        <v>296</v>
      </c>
      <c r="C822" s="3" t="s">
        <v>296</v>
      </c>
      <c r="D822" s="3" t="s">
        <v>296</v>
      </c>
      <c r="E822" t="s">
        <v>172</v>
      </c>
    </row>
    <row r="823" spans="1:5" x14ac:dyDescent="0.25">
      <c r="A823" s="3" t="s">
        <v>296</v>
      </c>
      <c r="B823" s="3" t="s">
        <v>296</v>
      </c>
      <c r="C823" s="3" t="s">
        <v>296</v>
      </c>
      <c r="D823" s="3" t="s">
        <v>296</v>
      </c>
      <c r="E823" t="s">
        <v>92</v>
      </c>
    </row>
    <row r="824" spans="1:5" x14ac:dyDescent="0.25">
      <c r="A824" s="3" t="s">
        <v>296</v>
      </c>
      <c r="B824" s="3" t="s">
        <v>296</v>
      </c>
      <c r="C824" s="3" t="s">
        <v>296</v>
      </c>
      <c r="D824" s="3" t="s">
        <v>296</v>
      </c>
      <c r="E824" t="s">
        <v>171</v>
      </c>
    </row>
    <row r="825" spans="1:5" x14ac:dyDescent="0.25">
      <c r="A825" s="3" t="s">
        <v>296</v>
      </c>
      <c r="B825" s="3" t="s">
        <v>296</v>
      </c>
      <c r="C825" s="3" t="s">
        <v>412</v>
      </c>
      <c r="D825" s="3" t="s">
        <v>412</v>
      </c>
      <c r="E825" t="s">
        <v>149</v>
      </c>
    </row>
    <row r="826" spans="1:5" x14ac:dyDescent="0.25">
      <c r="A826" s="3" t="s">
        <v>296</v>
      </c>
      <c r="B826" s="3" t="s">
        <v>296</v>
      </c>
      <c r="C826" s="3" t="s">
        <v>412</v>
      </c>
      <c r="D826" s="3" t="s">
        <v>412</v>
      </c>
      <c r="E826" t="s">
        <v>148</v>
      </c>
    </row>
    <row r="827" spans="1:5" x14ac:dyDescent="0.25">
      <c r="A827" s="3" t="s">
        <v>161</v>
      </c>
      <c r="B827" s="3" t="s">
        <v>280</v>
      </c>
      <c r="C827" s="3" t="s">
        <v>418</v>
      </c>
      <c r="D827" s="3" t="s">
        <v>418</v>
      </c>
      <c r="E827" t="s">
        <v>171</v>
      </c>
    </row>
    <row r="828" spans="1:5" x14ac:dyDescent="0.25">
      <c r="A828" s="3" t="s">
        <v>161</v>
      </c>
      <c r="B828" s="3" t="s">
        <v>280</v>
      </c>
      <c r="C828" s="3" t="s">
        <v>418</v>
      </c>
      <c r="D828" s="3" t="s">
        <v>418</v>
      </c>
      <c r="E828" t="s">
        <v>92</v>
      </c>
    </row>
    <row r="829" spans="1:5" x14ac:dyDescent="0.25">
      <c r="A829" s="3" t="s">
        <v>161</v>
      </c>
      <c r="B829" s="3" t="s">
        <v>280</v>
      </c>
      <c r="C829" s="3" t="s">
        <v>418</v>
      </c>
      <c r="D829" s="3" t="s">
        <v>418</v>
      </c>
      <c r="E829" t="s">
        <v>147</v>
      </c>
    </row>
    <row r="830" spans="1:5" x14ac:dyDescent="0.25">
      <c r="A830" s="3" t="s">
        <v>296</v>
      </c>
      <c r="B830" s="3" t="s">
        <v>296</v>
      </c>
      <c r="C830" s="3" t="s">
        <v>433</v>
      </c>
      <c r="D830" s="3" t="s">
        <v>433</v>
      </c>
      <c r="E830" t="s">
        <v>148</v>
      </c>
    </row>
    <row r="831" spans="1:5" x14ac:dyDescent="0.25">
      <c r="A831" s="3" t="s">
        <v>296</v>
      </c>
      <c r="B831" s="3" t="s">
        <v>296</v>
      </c>
      <c r="C831" s="3" t="s">
        <v>433</v>
      </c>
      <c r="D831" s="3" t="s">
        <v>433</v>
      </c>
      <c r="E831" t="s">
        <v>149</v>
      </c>
    </row>
    <row r="832" spans="1:5" x14ac:dyDescent="0.25">
      <c r="A832" s="3" t="s">
        <v>296</v>
      </c>
      <c r="B832" s="3" t="s">
        <v>296</v>
      </c>
      <c r="C832" s="3" t="s">
        <v>433</v>
      </c>
      <c r="D832" s="3" t="s">
        <v>433</v>
      </c>
      <c r="E832" t="s">
        <v>92</v>
      </c>
    </row>
    <row r="833" spans="1:5" x14ac:dyDescent="0.25">
      <c r="A833" s="3" t="s">
        <v>177</v>
      </c>
      <c r="B833" s="3" t="s">
        <v>200</v>
      </c>
      <c r="C833" s="3" t="s">
        <v>200</v>
      </c>
      <c r="D833" s="3" t="s">
        <v>201</v>
      </c>
      <c r="E833" t="s">
        <v>149</v>
      </c>
    </row>
    <row r="834" spans="1:5" x14ac:dyDescent="0.25">
      <c r="A834" s="3" t="s">
        <v>208</v>
      </c>
      <c r="B834" s="3" t="s">
        <v>689</v>
      </c>
      <c r="C834" s="3" t="s">
        <v>689</v>
      </c>
      <c r="D834" s="3" t="s">
        <v>208</v>
      </c>
      <c r="E834" t="s">
        <v>171</v>
      </c>
    </row>
    <row r="835" spans="1:5" x14ac:dyDescent="0.25">
      <c r="A835" s="3" t="s">
        <v>208</v>
      </c>
      <c r="B835" s="3" t="s">
        <v>689</v>
      </c>
      <c r="C835" s="3" t="s">
        <v>689</v>
      </c>
      <c r="D835" s="3" t="s">
        <v>399</v>
      </c>
      <c r="E835" t="s">
        <v>148</v>
      </c>
    </row>
    <row r="836" spans="1:5" x14ac:dyDescent="0.25">
      <c r="A836" s="3" t="s">
        <v>134</v>
      </c>
      <c r="B836" s="3" t="s">
        <v>134</v>
      </c>
      <c r="C836" s="3" t="s">
        <v>701</v>
      </c>
      <c r="D836" s="3" t="s">
        <v>701</v>
      </c>
      <c r="E836" t="s">
        <v>171</v>
      </c>
    </row>
    <row r="837" spans="1:5" x14ac:dyDescent="0.25">
      <c r="A837" s="3" t="s">
        <v>134</v>
      </c>
      <c r="B837" s="3" t="s">
        <v>702</v>
      </c>
      <c r="C837" s="3" t="s">
        <v>455</v>
      </c>
      <c r="D837" s="3" t="s">
        <v>455</v>
      </c>
      <c r="E837" t="s">
        <v>172</v>
      </c>
    </row>
    <row r="838" spans="1:5" x14ac:dyDescent="0.25">
      <c r="A838" s="3" t="s">
        <v>134</v>
      </c>
      <c r="B838" s="3" t="s">
        <v>702</v>
      </c>
      <c r="C838" s="3" t="s">
        <v>455</v>
      </c>
      <c r="D838" s="3" t="s">
        <v>455</v>
      </c>
      <c r="E838" t="s">
        <v>147</v>
      </c>
    </row>
    <row r="839" spans="1:5" x14ac:dyDescent="0.25">
      <c r="A839" s="3" t="s">
        <v>177</v>
      </c>
      <c r="B839" s="3" t="s">
        <v>703</v>
      </c>
      <c r="C839" s="3" t="s">
        <v>178</v>
      </c>
      <c r="D839" s="3" t="s">
        <v>179</v>
      </c>
      <c r="E839" t="s">
        <v>92</v>
      </c>
    </row>
    <row r="840" spans="1:5" x14ac:dyDescent="0.25">
      <c r="A840" s="3" t="s">
        <v>514</v>
      </c>
      <c r="B840" s="3" t="s">
        <v>594</v>
      </c>
      <c r="C840" s="3" t="s">
        <v>595</v>
      </c>
      <c r="D840" s="3" t="s">
        <v>595</v>
      </c>
      <c r="E840" t="s">
        <v>149</v>
      </c>
    </row>
    <row r="841" spans="1:5" x14ac:dyDescent="0.25">
      <c r="A841" s="3" t="s">
        <v>177</v>
      </c>
      <c r="B841" s="3" t="s">
        <v>177</v>
      </c>
      <c r="C841" s="3" t="s">
        <v>177</v>
      </c>
      <c r="D841" s="3" t="s">
        <v>233</v>
      </c>
      <c r="E841" t="s">
        <v>149</v>
      </c>
    </row>
    <row r="842" spans="1:5" x14ac:dyDescent="0.25">
      <c r="A842" s="3" t="s">
        <v>514</v>
      </c>
      <c r="B842" s="3" t="s">
        <v>572</v>
      </c>
      <c r="C842" s="3" t="s">
        <v>572</v>
      </c>
      <c r="D842" s="3" t="s">
        <v>572</v>
      </c>
      <c r="E842" t="s">
        <v>147</v>
      </c>
    </row>
    <row r="843" spans="1:5" x14ac:dyDescent="0.25">
      <c r="A843" s="3" t="s">
        <v>514</v>
      </c>
      <c r="B843" s="3" t="s">
        <v>572</v>
      </c>
      <c r="C843" s="3" t="s">
        <v>572</v>
      </c>
      <c r="D843" s="3" t="s">
        <v>577</v>
      </c>
      <c r="E843" t="s">
        <v>171</v>
      </c>
    </row>
    <row r="844" spans="1:5" x14ac:dyDescent="0.25">
      <c r="A844" s="3" t="s">
        <v>208</v>
      </c>
      <c r="B844" s="3" t="s">
        <v>244</v>
      </c>
      <c r="C844" s="3" t="s">
        <v>247</v>
      </c>
      <c r="D844" s="3" t="s">
        <v>248</v>
      </c>
      <c r="E844" t="s">
        <v>147</v>
      </c>
    </row>
    <row r="845" spans="1:5" x14ac:dyDescent="0.25">
      <c r="A845" s="3" t="s">
        <v>177</v>
      </c>
      <c r="B845" s="3" t="s">
        <v>704</v>
      </c>
      <c r="C845" s="3" t="s">
        <v>376</v>
      </c>
      <c r="D845" s="3" t="s">
        <v>376</v>
      </c>
      <c r="E845" t="s">
        <v>149</v>
      </c>
    </row>
    <row r="846" spans="1:5" x14ac:dyDescent="0.25">
      <c r="A846" s="3" t="s">
        <v>208</v>
      </c>
      <c r="B846" s="3" t="s">
        <v>284</v>
      </c>
      <c r="C846" s="3" t="s">
        <v>284</v>
      </c>
      <c r="D846" s="3" t="s">
        <v>311</v>
      </c>
      <c r="E846" t="s">
        <v>149</v>
      </c>
    </row>
    <row r="847" spans="1:5" x14ac:dyDescent="0.25">
      <c r="A847" s="3" t="s">
        <v>208</v>
      </c>
      <c r="B847" s="3" t="s">
        <v>284</v>
      </c>
      <c r="C847" s="3" t="s">
        <v>284</v>
      </c>
      <c r="D847" s="3" t="s">
        <v>285</v>
      </c>
      <c r="E847" t="s">
        <v>147</v>
      </c>
    </row>
    <row r="848" spans="1:5" x14ac:dyDescent="0.25">
      <c r="A848" s="3" t="s">
        <v>208</v>
      </c>
      <c r="B848" s="3" t="s">
        <v>284</v>
      </c>
      <c r="C848" s="3" t="s">
        <v>284</v>
      </c>
      <c r="D848" s="3" t="s">
        <v>284</v>
      </c>
      <c r="E848" t="s">
        <v>148</v>
      </c>
    </row>
    <row r="849" spans="1:5" x14ac:dyDescent="0.25">
      <c r="A849" s="3" t="s">
        <v>161</v>
      </c>
      <c r="B849" s="3" t="s">
        <v>161</v>
      </c>
      <c r="C849" s="3" t="s">
        <v>660</v>
      </c>
      <c r="D849" s="3" t="s">
        <v>660</v>
      </c>
      <c r="E849" t="s">
        <v>172</v>
      </c>
    </row>
    <row r="850" spans="1:5" x14ac:dyDescent="0.25">
      <c r="A850" s="3" t="s">
        <v>514</v>
      </c>
      <c r="B850" s="3" t="s">
        <v>572</v>
      </c>
      <c r="C850" s="3" t="s">
        <v>535</v>
      </c>
      <c r="D850" s="3" t="s">
        <v>535</v>
      </c>
      <c r="E850" t="s">
        <v>172</v>
      </c>
    </row>
    <row r="851" spans="1:5" x14ac:dyDescent="0.25">
      <c r="A851" s="3" t="s">
        <v>514</v>
      </c>
      <c r="B851" s="3" t="s">
        <v>572</v>
      </c>
      <c r="C851" s="3" t="s">
        <v>535</v>
      </c>
      <c r="D851" s="3" t="s">
        <v>582</v>
      </c>
      <c r="E851" t="s">
        <v>148</v>
      </c>
    </row>
    <row r="852" spans="1:5" x14ac:dyDescent="0.25">
      <c r="A852" s="3" t="s">
        <v>208</v>
      </c>
      <c r="B852" s="3" t="s">
        <v>689</v>
      </c>
      <c r="C852" s="3" t="s">
        <v>689</v>
      </c>
      <c r="D852" s="3" t="s">
        <v>362</v>
      </c>
      <c r="E852" t="s">
        <v>147</v>
      </c>
    </row>
    <row r="853" spans="1:5" x14ac:dyDescent="0.25">
      <c r="A853" s="3" t="s">
        <v>208</v>
      </c>
      <c r="B853" s="3" t="s">
        <v>689</v>
      </c>
      <c r="C853" s="3" t="s">
        <v>689</v>
      </c>
      <c r="D853" s="3" t="s">
        <v>349</v>
      </c>
      <c r="E853" t="s">
        <v>147</v>
      </c>
    </row>
    <row r="854" spans="1:5" x14ac:dyDescent="0.25">
      <c r="A854" s="3" t="s">
        <v>161</v>
      </c>
      <c r="B854" s="3" t="s">
        <v>161</v>
      </c>
      <c r="C854" s="3" t="s">
        <v>662</v>
      </c>
      <c r="D854" s="3" t="s">
        <v>392</v>
      </c>
      <c r="E854" t="s">
        <v>149</v>
      </c>
    </row>
    <row r="855" spans="1:5" x14ac:dyDescent="0.25">
      <c r="A855" s="3" t="s">
        <v>161</v>
      </c>
      <c r="B855" s="3" t="s">
        <v>161</v>
      </c>
      <c r="C855" s="3" t="s">
        <v>662</v>
      </c>
      <c r="D855" s="3" t="s">
        <v>662</v>
      </c>
      <c r="E855" t="s">
        <v>148</v>
      </c>
    </row>
    <row r="856" spans="1:5" x14ac:dyDescent="0.25">
      <c r="A856" s="3" t="s">
        <v>177</v>
      </c>
      <c r="B856" s="3" t="s">
        <v>703</v>
      </c>
      <c r="C856" s="3" t="s">
        <v>707</v>
      </c>
      <c r="D856" s="3" t="s">
        <v>402</v>
      </c>
      <c r="E856" t="s">
        <v>147</v>
      </c>
    </row>
    <row r="857" spans="1:5" x14ac:dyDescent="0.25">
      <c r="A857" s="3" t="s">
        <v>296</v>
      </c>
      <c r="B857" s="3" t="s">
        <v>420</v>
      </c>
      <c r="C857" s="3" t="s">
        <v>696</v>
      </c>
      <c r="D857" s="3" t="s">
        <v>421</v>
      </c>
      <c r="E857" t="s">
        <v>148</v>
      </c>
    </row>
    <row r="858" spans="1:5" x14ac:dyDescent="0.25">
      <c r="A858" s="3" t="s">
        <v>296</v>
      </c>
      <c r="B858" s="3" t="s">
        <v>420</v>
      </c>
      <c r="C858" s="3" t="s">
        <v>696</v>
      </c>
      <c r="D858" s="3" t="s">
        <v>421</v>
      </c>
      <c r="E858" t="s">
        <v>171</v>
      </c>
    </row>
    <row r="859" spans="1:5" x14ac:dyDescent="0.25">
      <c r="A859" s="3" t="s">
        <v>296</v>
      </c>
      <c r="B859" s="3" t="s">
        <v>420</v>
      </c>
      <c r="C859" s="3" t="s">
        <v>696</v>
      </c>
      <c r="D859" s="3" t="s">
        <v>421</v>
      </c>
      <c r="E859" t="s">
        <v>148</v>
      </c>
    </row>
    <row r="860" spans="1:5" x14ac:dyDescent="0.25">
      <c r="A860" s="3" t="s">
        <v>296</v>
      </c>
      <c r="B860" s="3" t="s">
        <v>420</v>
      </c>
      <c r="C860" s="3" t="s">
        <v>696</v>
      </c>
      <c r="D860" s="3" t="s">
        <v>487</v>
      </c>
      <c r="E860" t="s">
        <v>148</v>
      </c>
    </row>
    <row r="861" spans="1:5" x14ac:dyDescent="0.25">
      <c r="A861" s="3" t="s">
        <v>600</v>
      </c>
      <c r="B861" s="3" t="s">
        <v>600</v>
      </c>
      <c r="C861" s="3" t="s">
        <v>605</v>
      </c>
      <c r="D861" s="5" t="s">
        <v>606</v>
      </c>
      <c r="E861" t="s">
        <v>148</v>
      </c>
    </row>
    <row r="862" spans="1:5" x14ac:dyDescent="0.25">
      <c r="A862" s="3" t="s">
        <v>600</v>
      </c>
      <c r="B862" s="3" t="s">
        <v>600</v>
      </c>
      <c r="C862" s="3" t="s">
        <v>605</v>
      </c>
      <c r="D862" s="3" t="s">
        <v>605</v>
      </c>
      <c r="E862" t="s">
        <v>171</v>
      </c>
    </row>
    <row r="863" spans="1:5" x14ac:dyDescent="0.25">
      <c r="A863" s="3" t="s">
        <v>600</v>
      </c>
      <c r="B863" s="3" t="s">
        <v>600</v>
      </c>
      <c r="C863" s="3" t="s">
        <v>605</v>
      </c>
      <c r="D863" s="3" t="s">
        <v>609</v>
      </c>
      <c r="E863" t="s">
        <v>172</v>
      </c>
    </row>
    <row r="864" spans="1:5" x14ac:dyDescent="0.25">
      <c r="A864" s="3" t="s">
        <v>600</v>
      </c>
      <c r="B864" s="3" t="s">
        <v>600</v>
      </c>
      <c r="C864" s="3" t="s">
        <v>605</v>
      </c>
      <c r="D864" s="3" t="s">
        <v>611</v>
      </c>
      <c r="E864" t="s">
        <v>149</v>
      </c>
    </row>
    <row r="865" spans="1:5" x14ac:dyDescent="0.25">
      <c r="A865" s="3" t="s">
        <v>177</v>
      </c>
      <c r="B865" s="3" t="s">
        <v>703</v>
      </c>
      <c r="C865" s="3" t="s">
        <v>708</v>
      </c>
      <c r="D865" s="3" t="s">
        <v>446</v>
      </c>
      <c r="E865" t="s">
        <v>147</v>
      </c>
    </row>
    <row r="866" spans="1:5" x14ac:dyDescent="0.25">
      <c r="A866" s="3" t="s">
        <v>208</v>
      </c>
      <c r="B866" s="3" t="s">
        <v>690</v>
      </c>
      <c r="C866" s="3" t="s">
        <v>460</v>
      </c>
      <c r="D866" s="3" t="s">
        <v>472</v>
      </c>
      <c r="E866" t="s">
        <v>147</v>
      </c>
    </row>
    <row r="867" spans="1:5" x14ac:dyDescent="0.25">
      <c r="A867" s="5" t="s">
        <v>514</v>
      </c>
      <c r="B867" s="5" t="s">
        <v>572</v>
      </c>
      <c r="C867" s="3" t="s">
        <v>679</v>
      </c>
      <c r="D867" s="3" t="s">
        <v>680</v>
      </c>
      <c r="E867" s="4" t="s">
        <v>172</v>
      </c>
    </row>
    <row r="868" spans="1:5" x14ac:dyDescent="0.25">
      <c r="A868" s="3" t="s">
        <v>161</v>
      </c>
      <c r="B868" s="3" t="s">
        <v>161</v>
      </c>
      <c r="C868" s="3" t="s">
        <v>664</v>
      </c>
      <c r="D868" s="3" t="s">
        <v>664</v>
      </c>
      <c r="E868" t="s">
        <v>149</v>
      </c>
    </row>
    <row r="869" spans="1:5" x14ac:dyDescent="0.25">
      <c r="A869" s="3" t="s">
        <v>177</v>
      </c>
      <c r="B869" s="3" t="s">
        <v>177</v>
      </c>
      <c r="C869" s="3" t="s">
        <v>709</v>
      </c>
      <c r="D869" s="3" t="s">
        <v>332</v>
      </c>
      <c r="E869" t="s">
        <v>149</v>
      </c>
    </row>
    <row r="870" spans="1:5" x14ac:dyDescent="0.25">
      <c r="A870" s="3" t="s">
        <v>177</v>
      </c>
      <c r="B870" s="3" t="s">
        <v>703</v>
      </c>
      <c r="C870" s="3" t="s">
        <v>710</v>
      </c>
      <c r="D870" s="3" t="s">
        <v>341</v>
      </c>
      <c r="E870" t="s">
        <v>148</v>
      </c>
    </row>
    <row r="871" spans="1:5" x14ac:dyDescent="0.25">
      <c r="A871" s="3" t="s">
        <v>177</v>
      </c>
      <c r="B871" s="3" t="s">
        <v>703</v>
      </c>
      <c r="C871" s="3" t="s">
        <v>710</v>
      </c>
      <c r="D871" s="3" t="s">
        <v>494</v>
      </c>
      <c r="E871" t="s">
        <v>147</v>
      </c>
    </row>
    <row r="872" spans="1:5" x14ac:dyDescent="0.25">
      <c r="A872" s="3" t="s">
        <v>208</v>
      </c>
      <c r="B872" s="3" t="s">
        <v>244</v>
      </c>
      <c r="C872" s="3" t="s">
        <v>684</v>
      </c>
      <c r="D872" s="3" t="s">
        <v>245</v>
      </c>
      <c r="E872" t="s">
        <v>148</v>
      </c>
    </row>
    <row r="873" spans="1:5" x14ac:dyDescent="0.25">
      <c r="A873" s="3" t="s">
        <v>208</v>
      </c>
      <c r="B873" s="3" t="s">
        <v>244</v>
      </c>
      <c r="C873" s="3" t="s">
        <v>684</v>
      </c>
      <c r="D873" s="3" t="s">
        <v>273</v>
      </c>
      <c r="E873" t="s">
        <v>92</v>
      </c>
    </row>
    <row r="874" spans="1:5" x14ac:dyDescent="0.25">
      <c r="A874" s="3" t="s">
        <v>161</v>
      </c>
      <c r="B874" s="5" t="s">
        <v>620</v>
      </c>
      <c r="C874" s="3" t="s">
        <v>621</v>
      </c>
      <c r="D874" s="3" t="s">
        <v>622</v>
      </c>
      <c r="E874" t="s">
        <v>148</v>
      </c>
    </row>
    <row r="875" spans="1:5" x14ac:dyDescent="0.25">
      <c r="A875" s="3" t="s">
        <v>296</v>
      </c>
      <c r="B875" s="3" t="s">
        <v>697</v>
      </c>
      <c r="C875" s="3" t="s">
        <v>698</v>
      </c>
      <c r="D875" s="3" t="s">
        <v>505</v>
      </c>
      <c r="E875" t="s">
        <v>92</v>
      </c>
    </row>
    <row r="876" spans="1:5" x14ac:dyDescent="0.25">
      <c r="A876" s="3" t="s">
        <v>296</v>
      </c>
      <c r="B876" s="3" t="s">
        <v>697</v>
      </c>
      <c r="C876" s="3" t="s">
        <v>698</v>
      </c>
      <c r="D876" s="3" t="s">
        <v>440</v>
      </c>
      <c r="E876" t="s">
        <v>172</v>
      </c>
    </row>
    <row r="877" spans="1:5" x14ac:dyDescent="0.25">
      <c r="A877" s="3" t="s">
        <v>296</v>
      </c>
      <c r="B877" s="3" t="s">
        <v>697</v>
      </c>
      <c r="C877" s="3" t="s">
        <v>698</v>
      </c>
      <c r="D877" s="3" t="s">
        <v>498</v>
      </c>
      <c r="E877" t="s">
        <v>148</v>
      </c>
    </row>
    <row r="878" spans="1:5" x14ac:dyDescent="0.25">
      <c r="A878" s="3" t="s">
        <v>161</v>
      </c>
      <c r="B878" s="3" t="s">
        <v>161</v>
      </c>
      <c r="C878" s="3" t="s">
        <v>652</v>
      </c>
      <c r="D878" s="3" t="s">
        <v>666</v>
      </c>
      <c r="E878" t="s">
        <v>172</v>
      </c>
    </row>
    <row r="879" spans="1:5" x14ac:dyDescent="0.25">
      <c r="A879" s="3" t="s">
        <v>161</v>
      </c>
      <c r="B879" s="3" t="s">
        <v>161</v>
      </c>
      <c r="C879" s="3" t="s">
        <v>652</v>
      </c>
      <c r="D879" s="3" t="s">
        <v>652</v>
      </c>
      <c r="E879" t="s">
        <v>172</v>
      </c>
    </row>
    <row r="880" spans="1:5" x14ac:dyDescent="0.25">
      <c r="A880" s="3" t="s">
        <v>161</v>
      </c>
      <c r="B880" s="3" t="s">
        <v>161</v>
      </c>
      <c r="C880" s="3" t="s">
        <v>652</v>
      </c>
      <c r="D880" s="3" t="s">
        <v>654</v>
      </c>
      <c r="E880" t="s">
        <v>172</v>
      </c>
    </row>
    <row r="881" spans="1:5" x14ac:dyDescent="0.25">
      <c r="A881" s="3" t="s">
        <v>161</v>
      </c>
      <c r="B881" s="3" t="s">
        <v>630</v>
      </c>
      <c r="C881" s="3" t="s">
        <v>678</v>
      </c>
      <c r="D881" s="5" t="s">
        <v>631</v>
      </c>
      <c r="E881" t="s">
        <v>148</v>
      </c>
    </row>
    <row r="882" spans="1:5" x14ac:dyDescent="0.25">
      <c r="A882" s="3" t="s">
        <v>208</v>
      </c>
      <c r="B882" s="3" t="s">
        <v>224</v>
      </c>
      <c r="C882" s="3" t="s">
        <v>501</v>
      </c>
      <c r="D882" s="3" t="s">
        <v>502</v>
      </c>
      <c r="E882" t="s">
        <v>149</v>
      </c>
    </row>
    <row r="883" spans="1:5" x14ac:dyDescent="0.25">
      <c r="A883" s="3" t="s">
        <v>296</v>
      </c>
      <c r="B883" s="3" t="s">
        <v>489</v>
      </c>
      <c r="C883" s="3" t="s">
        <v>489</v>
      </c>
      <c r="D883" s="3" t="s">
        <v>489</v>
      </c>
      <c r="E883" t="s">
        <v>171</v>
      </c>
    </row>
    <row r="884" spans="1:5" x14ac:dyDescent="0.25">
      <c r="A884" s="3" t="s">
        <v>296</v>
      </c>
      <c r="B884" s="3" t="s">
        <v>489</v>
      </c>
      <c r="C884" s="3" t="s">
        <v>489</v>
      </c>
      <c r="D884" s="3" t="s">
        <v>492</v>
      </c>
      <c r="E884" t="s">
        <v>147</v>
      </c>
    </row>
    <row r="885" spans="1:5" x14ac:dyDescent="0.25">
      <c r="A885" s="3" t="s">
        <v>208</v>
      </c>
      <c r="B885" s="3" t="s">
        <v>224</v>
      </c>
      <c r="C885" s="3" t="s">
        <v>224</v>
      </c>
      <c r="D885" s="3" t="s">
        <v>224</v>
      </c>
      <c r="E885" t="s">
        <v>148</v>
      </c>
    </row>
    <row r="886" spans="1:5" x14ac:dyDescent="0.25">
      <c r="A886" s="3" t="s">
        <v>208</v>
      </c>
      <c r="B886" s="3" t="s">
        <v>224</v>
      </c>
      <c r="C886" s="3" t="s">
        <v>224</v>
      </c>
      <c r="D886" s="3" t="s">
        <v>224</v>
      </c>
      <c r="E886" t="s">
        <v>149</v>
      </c>
    </row>
    <row r="887" spans="1:5" x14ac:dyDescent="0.25">
      <c r="A887" s="3" t="s">
        <v>208</v>
      </c>
      <c r="B887" s="3" t="s">
        <v>224</v>
      </c>
      <c r="C887" s="3" t="s">
        <v>224</v>
      </c>
      <c r="D887" s="3" t="s">
        <v>224</v>
      </c>
      <c r="E887" t="s">
        <v>92</v>
      </c>
    </row>
    <row r="888" spans="1:5" x14ac:dyDescent="0.25">
      <c r="A888" s="3" t="s">
        <v>296</v>
      </c>
      <c r="B888" s="3" t="s">
        <v>420</v>
      </c>
      <c r="C888" s="3" t="s">
        <v>420</v>
      </c>
      <c r="D888" s="3" t="s">
        <v>420</v>
      </c>
      <c r="E888" t="s">
        <v>147</v>
      </c>
    </row>
    <row r="889" spans="1:5" x14ac:dyDescent="0.25">
      <c r="A889" s="3" t="s">
        <v>296</v>
      </c>
      <c r="B889" s="3" t="s">
        <v>420</v>
      </c>
      <c r="C889" s="3" t="s">
        <v>420</v>
      </c>
      <c r="D889" s="3" t="s">
        <v>420</v>
      </c>
      <c r="E889" t="s">
        <v>92</v>
      </c>
    </row>
    <row r="890" spans="1:5" x14ac:dyDescent="0.25">
      <c r="A890" s="3" t="s">
        <v>296</v>
      </c>
      <c r="B890" s="3" t="s">
        <v>420</v>
      </c>
      <c r="C890" s="3" t="s">
        <v>420</v>
      </c>
      <c r="D890" s="3" t="s">
        <v>420</v>
      </c>
      <c r="E890" t="s">
        <v>147</v>
      </c>
    </row>
    <row r="891" spans="1:5" x14ac:dyDescent="0.25">
      <c r="A891" s="3" t="s">
        <v>296</v>
      </c>
      <c r="B891" s="3" t="s">
        <v>420</v>
      </c>
      <c r="C891" s="3" t="s">
        <v>420</v>
      </c>
      <c r="D891" s="3" t="s">
        <v>424</v>
      </c>
      <c r="E891" t="s">
        <v>92</v>
      </c>
    </row>
    <row r="892" spans="1:5" x14ac:dyDescent="0.25">
      <c r="A892" s="3" t="s">
        <v>514</v>
      </c>
      <c r="B892" s="3" t="s">
        <v>514</v>
      </c>
      <c r="C892" s="3" t="s">
        <v>564</v>
      </c>
      <c r="D892" s="3" t="s">
        <v>565</v>
      </c>
      <c r="E892" t="s">
        <v>172</v>
      </c>
    </row>
    <row r="893" spans="1:5" x14ac:dyDescent="0.25">
      <c r="A893" s="3" t="s">
        <v>514</v>
      </c>
      <c r="B893" s="3" t="s">
        <v>514</v>
      </c>
      <c r="C893" s="3" t="s">
        <v>567</v>
      </c>
      <c r="D893" s="3" t="s">
        <v>567</v>
      </c>
      <c r="E893" t="s">
        <v>221</v>
      </c>
    </row>
    <row r="894" spans="1:5" x14ac:dyDescent="0.25">
      <c r="A894" s="3" t="s">
        <v>161</v>
      </c>
      <c r="B894" s="3" t="s">
        <v>280</v>
      </c>
      <c r="C894" s="3" t="s">
        <v>646</v>
      </c>
      <c r="D894" s="3" t="s">
        <v>646</v>
      </c>
      <c r="E894" t="s">
        <v>148</v>
      </c>
    </row>
    <row r="895" spans="1:5" x14ac:dyDescent="0.25">
      <c r="A895" s="3" t="s">
        <v>161</v>
      </c>
      <c r="B895" s="3" t="s">
        <v>280</v>
      </c>
      <c r="C895" s="3" t="s">
        <v>646</v>
      </c>
      <c r="D895" s="5" t="s">
        <v>650</v>
      </c>
      <c r="E895" t="s">
        <v>172</v>
      </c>
    </row>
    <row r="896" spans="1:5" x14ac:dyDescent="0.25">
      <c r="A896" s="3" t="s">
        <v>514</v>
      </c>
      <c r="B896" s="3" t="s">
        <v>572</v>
      </c>
      <c r="C896" s="3" t="s">
        <v>587</v>
      </c>
      <c r="D896" s="3" t="s">
        <v>587</v>
      </c>
      <c r="E896" t="s">
        <v>148</v>
      </c>
    </row>
    <row r="897" spans="1:5" x14ac:dyDescent="0.25">
      <c r="A897" s="3" t="s">
        <v>600</v>
      </c>
      <c r="B897" s="3" t="s">
        <v>600</v>
      </c>
      <c r="C897" s="3" t="s">
        <v>600</v>
      </c>
      <c r="D897" s="3" t="s">
        <v>675</v>
      </c>
      <c r="E897" t="s">
        <v>147</v>
      </c>
    </row>
    <row r="898" spans="1:5" x14ac:dyDescent="0.25">
      <c r="A898" s="3" t="s">
        <v>134</v>
      </c>
      <c r="B898" s="3" t="s">
        <v>134</v>
      </c>
      <c r="C898" s="3" t="s">
        <v>476</v>
      </c>
      <c r="D898" s="3" t="s">
        <v>476</v>
      </c>
      <c r="E898" t="s">
        <v>148</v>
      </c>
    </row>
    <row r="899" spans="1:5" x14ac:dyDescent="0.25">
      <c r="A899" s="3" t="s">
        <v>161</v>
      </c>
      <c r="B899" s="3" t="s">
        <v>630</v>
      </c>
      <c r="C899" s="3" t="s">
        <v>633</v>
      </c>
      <c r="D899" s="3" t="s">
        <v>633</v>
      </c>
      <c r="E899" t="s">
        <v>148</v>
      </c>
    </row>
    <row r="900" spans="1:5" x14ac:dyDescent="0.25">
      <c r="A900" s="3" t="s">
        <v>208</v>
      </c>
      <c r="B900" s="3" t="s">
        <v>685</v>
      </c>
      <c r="C900" s="3" t="s">
        <v>414</v>
      </c>
      <c r="D900" s="3" t="s">
        <v>479</v>
      </c>
      <c r="E900" t="s">
        <v>148</v>
      </c>
    </row>
    <row r="901" spans="1:5" x14ac:dyDescent="0.25">
      <c r="A901" s="3" t="s">
        <v>208</v>
      </c>
      <c r="B901" s="3" t="s">
        <v>685</v>
      </c>
      <c r="C901" s="3" t="s">
        <v>414</v>
      </c>
      <c r="D901" s="3" t="s">
        <v>414</v>
      </c>
      <c r="E901" t="s">
        <v>92</v>
      </c>
    </row>
    <row r="902" spans="1:5" x14ac:dyDescent="0.25">
      <c r="A902" s="3" t="s">
        <v>296</v>
      </c>
      <c r="B902" s="3" t="s">
        <v>296</v>
      </c>
      <c r="C902" s="3" t="s">
        <v>414</v>
      </c>
      <c r="D902" s="3" t="s">
        <v>414</v>
      </c>
      <c r="E902" t="s">
        <v>148</v>
      </c>
    </row>
    <row r="903" spans="1:5" x14ac:dyDescent="0.25">
      <c r="A903" s="3" t="s">
        <v>208</v>
      </c>
      <c r="B903" s="3" t="s">
        <v>685</v>
      </c>
      <c r="C903" s="3" t="s">
        <v>414</v>
      </c>
      <c r="D903" s="3" t="s">
        <v>414</v>
      </c>
      <c r="E903" t="s">
        <v>147</v>
      </c>
    </row>
    <row r="904" spans="1:5" x14ac:dyDescent="0.25">
      <c r="A904" s="3" t="s">
        <v>208</v>
      </c>
      <c r="B904" s="3" t="s">
        <v>685</v>
      </c>
      <c r="C904" s="3" t="s">
        <v>414</v>
      </c>
      <c r="D904" s="3" t="s">
        <v>414</v>
      </c>
      <c r="E904" t="s">
        <v>171</v>
      </c>
    </row>
    <row r="905" spans="1:5" x14ac:dyDescent="0.25">
      <c r="A905" s="3" t="s">
        <v>134</v>
      </c>
      <c r="B905" s="3" t="s">
        <v>700</v>
      </c>
      <c r="C905" s="3" t="s">
        <v>395</v>
      </c>
      <c r="D905" s="3" t="s">
        <v>395</v>
      </c>
      <c r="E905" t="s">
        <v>148</v>
      </c>
    </row>
    <row r="906" spans="1:5" x14ac:dyDescent="0.25">
      <c r="A906" s="3" t="s">
        <v>134</v>
      </c>
      <c r="B906" s="3" t="s">
        <v>700</v>
      </c>
      <c r="C906" s="3" t="s">
        <v>395</v>
      </c>
      <c r="D906" s="3" t="s">
        <v>395</v>
      </c>
      <c r="E906" t="s">
        <v>147</v>
      </c>
    </row>
    <row r="907" spans="1:5" x14ac:dyDescent="0.25">
      <c r="A907" s="3" t="s">
        <v>134</v>
      </c>
      <c r="B907" s="3" t="s">
        <v>700</v>
      </c>
      <c r="C907" s="3" t="s">
        <v>395</v>
      </c>
      <c r="D907" s="3" t="s">
        <v>395</v>
      </c>
      <c r="E907" t="s">
        <v>147</v>
      </c>
    </row>
    <row r="908" spans="1:5" x14ac:dyDescent="0.25">
      <c r="A908" s="3" t="s">
        <v>134</v>
      </c>
      <c r="B908" s="3" t="s">
        <v>700</v>
      </c>
      <c r="C908" s="3" t="s">
        <v>395</v>
      </c>
      <c r="D908" s="3" t="s">
        <v>395</v>
      </c>
      <c r="E908" t="s">
        <v>172</v>
      </c>
    </row>
    <row r="909" spans="1:5" x14ac:dyDescent="0.25">
      <c r="A909" s="3" t="s">
        <v>208</v>
      </c>
      <c r="B909" s="3" t="s">
        <v>689</v>
      </c>
      <c r="C909" s="3" t="s">
        <v>691</v>
      </c>
      <c r="D909" s="3" t="s">
        <v>404</v>
      </c>
      <c r="E909" t="s">
        <v>171</v>
      </c>
    </row>
    <row r="910" spans="1:5" x14ac:dyDescent="0.25">
      <c r="A910" s="3" t="s">
        <v>514</v>
      </c>
      <c r="B910" s="3" t="s">
        <v>572</v>
      </c>
      <c r="C910" s="3" t="s">
        <v>589</v>
      </c>
      <c r="D910" s="3" t="s">
        <v>589</v>
      </c>
      <c r="E910" t="s">
        <v>172</v>
      </c>
    </row>
    <row r="911" spans="1:5" x14ac:dyDescent="0.25">
      <c r="A911" s="3" t="s">
        <v>161</v>
      </c>
      <c r="B911" s="5" t="s">
        <v>669</v>
      </c>
      <c r="C911" s="5" t="s">
        <v>669</v>
      </c>
      <c r="D911" s="5" t="s">
        <v>670</v>
      </c>
      <c r="E911" t="s">
        <v>172</v>
      </c>
    </row>
    <row r="912" spans="1:5" x14ac:dyDescent="0.25">
      <c r="A912" s="3" t="s">
        <v>208</v>
      </c>
      <c r="B912" s="3" t="s">
        <v>224</v>
      </c>
      <c r="C912" s="3" t="s">
        <v>225</v>
      </c>
      <c r="D912" s="3" t="s">
        <v>225</v>
      </c>
      <c r="E912" s="10" t="s">
        <v>149</v>
      </c>
    </row>
    <row r="913" spans="1:5" x14ac:dyDescent="0.25">
      <c r="A913" s="3" t="s">
        <v>208</v>
      </c>
      <c r="B913" s="3" t="s">
        <v>224</v>
      </c>
      <c r="C913" s="3" t="s">
        <v>225</v>
      </c>
      <c r="D913" s="3" t="s">
        <v>239</v>
      </c>
      <c r="E913" t="s">
        <v>148</v>
      </c>
    </row>
    <row r="914" spans="1:5" x14ac:dyDescent="0.25">
      <c r="A914" s="3" t="s">
        <v>177</v>
      </c>
      <c r="B914" s="3" t="s">
        <v>177</v>
      </c>
      <c r="C914" s="3" t="s">
        <v>705</v>
      </c>
      <c r="D914" s="3" t="s">
        <v>705</v>
      </c>
      <c r="E914" t="s">
        <v>172</v>
      </c>
    </row>
    <row r="915" spans="1:5" x14ac:dyDescent="0.25">
      <c r="A915" s="3" t="s">
        <v>208</v>
      </c>
      <c r="B915" s="3" t="s">
        <v>244</v>
      </c>
      <c r="C915" s="3" t="s">
        <v>244</v>
      </c>
      <c r="D915" s="3" t="s">
        <v>244</v>
      </c>
      <c r="E915" t="s">
        <v>148</v>
      </c>
    </row>
    <row r="916" spans="1:5" x14ac:dyDescent="0.25">
      <c r="A916" s="3" t="s">
        <v>208</v>
      </c>
      <c r="B916" s="3" t="s">
        <v>244</v>
      </c>
      <c r="C916" s="3" t="s">
        <v>244</v>
      </c>
      <c r="D916" s="3" t="s">
        <v>408</v>
      </c>
      <c r="E916" t="s">
        <v>149</v>
      </c>
    </row>
    <row r="917" spans="1:5" x14ac:dyDescent="0.25">
      <c r="A917" s="3" t="s">
        <v>208</v>
      </c>
      <c r="B917" s="3" t="s">
        <v>685</v>
      </c>
      <c r="C917" s="3" t="s">
        <v>257</v>
      </c>
      <c r="D917" s="3" t="s">
        <v>257</v>
      </c>
      <c r="E917" t="s">
        <v>149</v>
      </c>
    </row>
    <row r="918" spans="1:5" x14ac:dyDescent="0.25">
      <c r="A918" s="3" t="s">
        <v>208</v>
      </c>
      <c r="B918" s="3" t="s">
        <v>685</v>
      </c>
      <c r="C918" s="3" t="s">
        <v>257</v>
      </c>
      <c r="D918" s="3" t="s">
        <v>258</v>
      </c>
      <c r="E918" t="s">
        <v>92</v>
      </c>
    </row>
    <row r="919" spans="1:5" x14ac:dyDescent="0.25">
      <c r="A919" s="3" t="s">
        <v>208</v>
      </c>
      <c r="B919" s="3" t="s">
        <v>685</v>
      </c>
      <c r="C919" s="3" t="s">
        <v>257</v>
      </c>
      <c r="D919" s="3" t="s">
        <v>261</v>
      </c>
      <c r="E919" t="s">
        <v>92</v>
      </c>
    </row>
    <row r="920" spans="1:5" x14ac:dyDescent="0.25">
      <c r="A920" s="3" t="s">
        <v>208</v>
      </c>
      <c r="B920" s="3" t="s">
        <v>686</v>
      </c>
      <c r="C920" s="3" t="s">
        <v>686</v>
      </c>
      <c r="D920" s="3" t="s">
        <v>282</v>
      </c>
      <c r="E920" t="s">
        <v>92</v>
      </c>
    </row>
    <row r="921" spans="1:5" x14ac:dyDescent="0.25">
      <c r="A921" s="3" t="s">
        <v>208</v>
      </c>
      <c r="B921" s="3" t="s">
        <v>686</v>
      </c>
      <c r="C921" s="3" t="s">
        <v>686</v>
      </c>
      <c r="D921" s="3" t="s">
        <v>270</v>
      </c>
      <c r="E921" t="s">
        <v>149</v>
      </c>
    </row>
    <row r="922" spans="1:5" x14ac:dyDescent="0.25">
      <c r="A922" s="3" t="s">
        <v>208</v>
      </c>
      <c r="B922" s="3" t="s">
        <v>687</v>
      </c>
      <c r="C922" s="3" t="s">
        <v>687</v>
      </c>
      <c r="D922" s="3" t="s">
        <v>687</v>
      </c>
      <c r="E922" t="s">
        <v>149</v>
      </c>
    </row>
    <row r="923" spans="1:5" x14ac:dyDescent="0.25">
      <c r="A923" s="3" t="s">
        <v>208</v>
      </c>
      <c r="B923" s="3" t="s">
        <v>687</v>
      </c>
      <c r="C923" s="3" t="s">
        <v>275</v>
      </c>
      <c r="D923" s="3" t="s">
        <v>383</v>
      </c>
      <c r="E923" t="s">
        <v>149</v>
      </c>
    </row>
    <row r="924" spans="1:5" x14ac:dyDescent="0.25">
      <c r="A924" s="3" t="s">
        <v>134</v>
      </c>
      <c r="B924" s="3" t="s">
        <v>713</v>
      </c>
      <c r="C924" s="3" t="s">
        <v>713</v>
      </c>
      <c r="D924" s="3" t="s">
        <v>309</v>
      </c>
      <c r="E924" t="s">
        <v>171</v>
      </c>
    </row>
    <row r="925" spans="1:5" x14ac:dyDescent="0.25">
      <c r="A925" s="3" t="s">
        <v>208</v>
      </c>
      <c r="B925" s="3" t="s">
        <v>689</v>
      </c>
      <c r="C925" s="3" t="s">
        <v>692</v>
      </c>
      <c r="D925" s="3" t="s">
        <v>692</v>
      </c>
      <c r="E925" t="s">
        <v>92</v>
      </c>
    </row>
    <row r="926" spans="1:5" x14ac:dyDescent="0.25">
      <c r="A926" s="3" t="s">
        <v>208</v>
      </c>
      <c r="B926" s="3" t="s">
        <v>689</v>
      </c>
      <c r="C926" s="3" t="s">
        <v>444</v>
      </c>
      <c r="D926" s="3" t="s">
        <v>444</v>
      </c>
      <c r="E926" t="s">
        <v>92</v>
      </c>
    </row>
    <row r="927" spans="1:5" x14ac:dyDescent="0.25">
      <c r="A927" s="3" t="s">
        <v>600</v>
      </c>
      <c r="B927" s="3" t="s">
        <v>600</v>
      </c>
      <c r="C927" s="5" t="s">
        <v>601</v>
      </c>
      <c r="D927" s="3" t="s">
        <v>677</v>
      </c>
      <c r="E927" t="s">
        <v>172</v>
      </c>
    </row>
    <row r="928" spans="1:5" x14ac:dyDescent="0.25">
      <c r="A928" s="3" t="s">
        <v>600</v>
      </c>
      <c r="B928" s="3" t="s">
        <v>600</v>
      </c>
      <c r="C928" s="5" t="s">
        <v>601</v>
      </c>
      <c r="D928" s="3" t="s">
        <v>682</v>
      </c>
      <c r="E928" t="s">
        <v>148</v>
      </c>
    </row>
    <row r="929" spans="1:5" x14ac:dyDescent="0.25">
      <c r="A929" s="3" t="s">
        <v>161</v>
      </c>
      <c r="B929" s="3" t="s">
        <v>614</v>
      </c>
      <c r="C929" s="3" t="s">
        <v>614</v>
      </c>
      <c r="D929" s="3" t="s">
        <v>614</v>
      </c>
      <c r="E929" t="s">
        <v>172</v>
      </c>
    </row>
    <row r="930" spans="1:5" x14ac:dyDescent="0.25">
      <c r="A930" s="3" t="s">
        <v>161</v>
      </c>
      <c r="B930" s="3" t="s">
        <v>161</v>
      </c>
      <c r="C930" s="3" t="s">
        <v>328</v>
      </c>
      <c r="D930" s="3" t="s">
        <v>328</v>
      </c>
      <c r="E930" t="s">
        <v>149</v>
      </c>
    </row>
    <row r="931" spans="1:5" x14ac:dyDescent="0.25">
      <c r="A931" s="3" t="s">
        <v>161</v>
      </c>
      <c r="B931" s="3" t="s">
        <v>328</v>
      </c>
      <c r="C931" s="3" t="s">
        <v>328</v>
      </c>
      <c r="D931" s="3" t="s">
        <v>328</v>
      </c>
      <c r="E931" t="s">
        <v>172</v>
      </c>
    </row>
    <row r="932" spans="1:5" x14ac:dyDescent="0.25">
      <c r="A932" s="3" t="s">
        <v>161</v>
      </c>
      <c r="B932" s="3" t="s">
        <v>161</v>
      </c>
      <c r="C932" s="3" t="s">
        <v>328</v>
      </c>
      <c r="D932" s="3" t="s">
        <v>329</v>
      </c>
      <c r="E932" t="s">
        <v>172</v>
      </c>
    </row>
    <row r="933" spans="1:5" x14ac:dyDescent="0.25">
      <c r="A933" s="3" t="s">
        <v>161</v>
      </c>
      <c r="B933" s="3" t="s">
        <v>161</v>
      </c>
      <c r="C933" s="3" t="s">
        <v>328</v>
      </c>
      <c r="D933" s="3" t="s">
        <v>339</v>
      </c>
      <c r="E933" t="s">
        <v>171</v>
      </c>
    </row>
    <row r="934" spans="1:5" x14ac:dyDescent="0.25">
      <c r="A934" s="3" t="s">
        <v>161</v>
      </c>
      <c r="B934" s="3" t="s">
        <v>161</v>
      </c>
      <c r="C934" s="3" t="s">
        <v>328</v>
      </c>
      <c r="D934" s="3" t="s">
        <v>618</v>
      </c>
      <c r="E934" t="s">
        <v>148</v>
      </c>
    </row>
    <row r="935" spans="1:5" x14ac:dyDescent="0.25">
      <c r="A935" s="3" t="s">
        <v>177</v>
      </c>
      <c r="B935" s="3" t="s">
        <v>162</v>
      </c>
      <c r="C935" s="3" t="s">
        <v>162</v>
      </c>
      <c r="D935" s="3" t="s">
        <v>341</v>
      </c>
      <c r="E935" t="s">
        <v>171</v>
      </c>
    </row>
    <row r="936" spans="1:5" x14ac:dyDescent="0.25">
      <c r="A936" s="3" t="s">
        <v>177</v>
      </c>
      <c r="B936" s="3" t="s">
        <v>162</v>
      </c>
      <c r="C936" s="3" t="s">
        <v>162</v>
      </c>
      <c r="D936" s="3" t="s">
        <v>162</v>
      </c>
      <c r="E936" t="s">
        <v>171</v>
      </c>
    </row>
    <row r="937" spans="1:5" x14ac:dyDescent="0.25">
      <c r="A937" s="3" t="s">
        <v>177</v>
      </c>
      <c r="B937" s="3" t="s">
        <v>162</v>
      </c>
      <c r="C937" s="3" t="s">
        <v>162</v>
      </c>
      <c r="D937" s="3" t="s">
        <v>351</v>
      </c>
      <c r="E937" t="s">
        <v>149</v>
      </c>
    </row>
    <row r="938" spans="1:5" x14ac:dyDescent="0.25">
      <c r="A938" s="3" t="s">
        <v>208</v>
      </c>
      <c r="B938" s="3" t="s">
        <v>687</v>
      </c>
      <c r="C938" s="3" t="s">
        <v>354</v>
      </c>
      <c r="D938" s="3" t="s">
        <v>354</v>
      </c>
      <c r="E938" t="s">
        <v>149</v>
      </c>
    </row>
    <row r="939" spans="1:5" x14ac:dyDescent="0.25">
      <c r="A939" s="3" t="s">
        <v>208</v>
      </c>
      <c r="B939" s="3" t="s">
        <v>687</v>
      </c>
      <c r="C939" s="3" t="s">
        <v>356</v>
      </c>
      <c r="D939" s="3" t="s">
        <v>357</v>
      </c>
      <c r="E939" t="s">
        <v>149</v>
      </c>
    </row>
    <row r="940" spans="1:5" x14ac:dyDescent="0.25">
      <c r="A940" s="3" t="s">
        <v>134</v>
      </c>
      <c r="B940" s="3" t="s">
        <v>700</v>
      </c>
      <c r="C940" s="3" t="s">
        <v>700</v>
      </c>
      <c r="D940" s="3" t="s">
        <v>397</v>
      </c>
      <c r="E940" t="s">
        <v>149</v>
      </c>
    </row>
    <row r="941" spans="1:5" x14ac:dyDescent="0.25">
      <c r="A941" s="3" t="s">
        <v>134</v>
      </c>
      <c r="B941" s="3" t="s">
        <v>700</v>
      </c>
      <c r="C941" s="3" t="s">
        <v>700</v>
      </c>
      <c r="D941" s="3" t="s">
        <v>390</v>
      </c>
      <c r="E941" t="s">
        <v>149</v>
      </c>
    </row>
    <row r="942" spans="1:5" x14ac:dyDescent="0.25">
      <c r="A942" s="3" t="s">
        <v>208</v>
      </c>
      <c r="B942" s="3" t="s">
        <v>690</v>
      </c>
      <c r="C942" s="3" t="s">
        <v>690</v>
      </c>
      <c r="D942" s="3" t="s">
        <v>410</v>
      </c>
      <c r="E942" t="s">
        <v>149</v>
      </c>
    </row>
    <row r="943" spans="1:5" x14ac:dyDescent="0.25">
      <c r="A943" s="3" t="s">
        <v>296</v>
      </c>
      <c r="B943" s="5" t="s">
        <v>693</v>
      </c>
      <c r="C943" s="3" t="s">
        <v>693</v>
      </c>
      <c r="D943" s="3" t="s">
        <v>693</v>
      </c>
      <c r="E943" t="s">
        <v>149</v>
      </c>
    </row>
    <row r="944" spans="1:5" x14ac:dyDescent="0.25">
      <c r="A944" s="3" t="s">
        <v>296</v>
      </c>
      <c r="B944" s="5" t="s">
        <v>693</v>
      </c>
      <c r="C944" s="3" t="s">
        <v>693</v>
      </c>
      <c r="D944" s="3" t="s">
        <v>695</v>
      </c>
      <c r="E944" t="s">
        <v>172</v>
      </c>
    </row>
    <row r="945" spans="1:5" x14ac:dyDescent="0.25">
      <c r="A945" s="3" t="s">
        <v>296</v>
      </c>
      <c r="B945" s="5" t="s">
        <v>693</v>
      </c>
      <c r="C945" s="3" t="s">
        <v>693</v>
      </c>
      <c r="D945" s="3" t="s">
        <v>427</v>
      </c>
      <c r="E945" t="s">
        <v>171</v>
      </c>
    </row>
    <row r="946" spans="1:5" x14ac:dyDescent="0.25">
      <c r="A946" s="3" t="s">
        <v>296</v>
      </c>
      <c r="B946" s="5" t="s">
        <v>693</v>
      </c>
      <c r="C946" s="3" t="s">
        <v>693</v>
      </c>
      <c r="D946" s="3" t="s">
        <v>431</v>
      </c>
      <c r="E946" t="s">
        <v>149</v>
      </c>
    </row>
    <row r="947" spans="1:5" x14ac:dyDescent="0.25">
      <c r="A947" s="3" t="s">
        <v>296</v>
      </c>
      <c r="B947" s="5" t="s">
        <v>693</v>
      </c>
      <c r="C947" s="3" t="s">
        <v>693</v>
      </c>
      <c r="D947" s="3" t="s">
        <v>431</v>
      </c>
      <c r="E947" t="s">
        <v>149</v>
      </c>
    </row>
    <row r="948" spans="1:5" x14ac:dyDescent="0.25">
      <c r="A948" s="3" t="s">
        <v>514</v>
      </c>
      <c r="B948" s="3" t="s">
        <v>514</v>
      </c>
      <c r="C948" s="3" t="s">
        <v>674</v>
      </c>
      <c r="D948" s="3" t="s">
        <v>674</v>
      </c>
      <c r="E948" t="s">
        <v>172</v>
      </c>
    </row>
    <row r="949" spans="1:5" x14ac:dyDescent="0.25">
      <c r="A949" s="3" t="s">
        <v>296</v>
      </c>
      <c r="B949" s="5" t="s">
        <v>697</v>
      </c>
      <c r="C949" s="5" t="s">
        <v>697</v>
      </c>
      <c r="D949" s="3" t="s">
        <v>449</v>
      </c>
      <c r="E949" t="s">
        <v>92</v>
      </c>
    </row>
    <row r="950" spans="1:5" x14ac:dyDescent="0.25">
      <c r="A950" s="3" t="s">
        <v>514</v>
      </c>
      <c r="B950" s="3" t="s">
        <v>514</v>
      </c>
      <c r="C950" s="3" t="s">
        <v>674</v>
      </c>
      <c r="D950" s="3" t="s">
        <v>550</v>
      </c>
      <c r="E950" t="s">
        <v>148</v>
      </c>
    </row>
    <row r="951" spans="1:5" x14ac:dyDescent="0.25">
      <c r="A951" s="3" t="s">
        <v>514</v>
      </c>
      <c r="B951" s="3" t="s">
        <v>515</v>
      </c>
      <c r="C951" s="3" t="s">
        <v>532</v>
      </c>
      <c r="D951" s="3" t="s">
        <v>516</v>
      </c>
      <c r="E951" t="s">
        <v>172</v>
      </c>
    </row>
    <row r="952" spans="1:5" x14ac:dyDescent="0.25">
      <c r="A952" s="3" t="s">
        <v>296</v>
      </c>
      <c r="B952" s="3" t="s">
        <v>693</v>
      </c>
      <c r="C952" s="3" t="s">
        <v>699</v>
      </c>
      <c r="D952" s="3" t="s">
        <v>451</v>
      </c>
      <c r="E952" t="s">
        <v>149</v>
      </c>
    </row>
    <row r="953" spans="1:5" x14ac:dyDescent="0.25">
      <c r="A953" s="3" t="s">
        <v>296</v>
      </c>
      <c r="B953" s="3" t="s">
        <v>693</v>
      </c>
      <c r="C953" s="3" t="s">
        <v>699</v>
      </c>
      <c r="D953" s="3" t="s">
        <v>458</v>
      </c>
      <c r="E953" t="s">
        <v>149</v>
      </c>
    </row>
    <row r="954" spans="1:5" x14ac:dyDescent="0.25">
      <c r="A954" s="3" t="s">
        <v>296</v>
      </c>
      <c r="B954" s="3" t="s">
        <v>693</v>
      </c>
      <c r="C954" s="3" t="s">
        <v>699</v>
      </c>
      <c r="D954" s="3" t="s">
        <v>465</v>
      </c>
      <c r="E954" t="s">
        <v>172</v>
      </c>
    </row>
    <row r="955" spans="1:5" x14ac:dyDescent="0.25">
      <c r="A955" s="3" t="s">
        <v>514</v>
      </c>
      <c r="B955" s="3" t="s">
        <v>532</v>
      </c>
      <c r="C955" s="3" t="s">
        <v>532</v>
      </c>
      <c r="D955" s="3" t="s">
        <v>533</v>
      </c>
      <c r="E955" t="s">
        <v>172</v>
      </c>
    </row>
    <row r="956" spans="1:5" x14ac:dyDescent="0.25">
      <c r="A956" s="3" t="s">
        <v>514</v>
      </c>
      <c r="B956" s="3" t="s">
        <v>532</v>
      </c>
      <c r="C956" s="3" t="s">
        <v>532</v>
      </c>
      <c r="D956" s="3" t="s">
        <v>532</v>
      </c>
      <c r="E956" t="s">
        <v>172</v>
      </c>
    </row>
    <row r="957" spans="1:5" x14ac:dyDescent="0.25">
      <c r="A957" s="3" t="s">
        <v>514</v>
      </c>
      <c r="B957" s="5" t="s">
        <v>532</v>
      </c>
      <c r="C957" s="5" t="s">
        <v>532</v>
      </c>
      <c r="D957" s="3" t="s">
        <v>542</v>
      </c>
      <c r="E957" t="s">
        <v>172</v>
      </c>
    </row>
    <row r="958" spans="1:5" x14ac:dyDescent="0.25">
      <c r="A958" s="3" t="s">
        <v>208</v>
      </c>
      <c r="B958" s="3" t="s">
        <v>685</v>
      </c>
      <c r="C958" s="3" t="s">
        <v>685</v>
      </c>
      <c r="D958" s="3" t="s">
        <v>467</v>
      </c>
      <c r="E958" t="s">
        <v>149</v>
      </c>
    </row>
    <row r="959" spans="1:5" x14ac:dyDescent="0.25">
      <c r="A959" s="3" t="s">
        <v>161</v>
      </c>
      <c r="B959" s="3" t="s">
        <v>161</v>
      </c>
      <c r="C959" s="3" t="s">
        <v>163</v>
      </c>
      <c r="D959" s="3" t="s">
        <v>163</v>
      </c>
      <c r="E959" t="s">
        <v>147</v>
      </c>
    </row>
    <row r="960" spans="1:5" x14ac:dyDescent="0.25">
      <c r="A960" s="3" t="s">
        <v>161</v>
      </c>
      <c r="B960" s="3" t="s">
        <v>161</v>
      </c>
      <c r="C960" s="3" t="s">
        <v>163</v>
      </c>
      <c r="D960" s="3" t="s">
        <v>163</v>
      </c>
      <c r="E960" t="s">
        <v>172</v>
      </c>
    </row>
    <row r="961" spans="1:5" x14ac:dyDescent="0.25">
      <c r="A961" s="3" t="s">
        <v>161</v>
      </c>
      <c r="B961" s="3" t="s">
        <v>163</v>
      </c>
      <c r="C961" s="3" t="s">
        <v>163</v>
      </c>
      <c r="D961" s="3" t="s">
        <v>625</v>
      </c>
      <c r="E961" t="s">
        <v>148</v>
      </c>
    </row>
    <row r="962" spans="1:5" x14ac:dyDescent="0.25">
      <c r="A962" s="3" t="s">
        <v>161</v>
      </c>
      <c r="B962" s="3" t="s">
        <v>161</v>
      </c>
      <c r="C962" s="3" t="s">
        <v>163</v>
      </c>
      <c r="D962" s="3" t="s">
        <v>681</v>
      </c>
      <c r="E962" t="s">
        <v>229</v>
      </c>
    </row>
    <row r="963" spans="1:5" x14ac:dyDescent="0.25">
      <c r="A963" s="3" t="s">
        <v>177</v>
      </c>
      <c r="B963" s="3" t="s">
        <v>704</v>
      </c>
      <c r="C963" s="3" t="s">
        <v>191</v>
      </c>
      <c r="D963" s="3" t="s">
        <v>191</v>
      </c>
      <c r="E963" t="s">
        <v>149</v>
      </c>
    </row>
    <row r="964" spans="1:5" x14ac:dyDescent="0.25">
      <c r="A964" s="3" t="s">
        <v>208</v>
      </c>
      <c r="B964" s="3" t="s">
        <v>690</v>
      </c>
      <c r="C964" s="3" t="s">
        <v>209</v>
      </c>
      <c r="D964" s="3" t="s">
        <v>209</v>
      </c>
      <c r="E964" t="s">
        <v>148</v>
      </c>
    </row>
    <row r="965" spans="1:5" x14ac:dyDescent="0.25">
      <c r="A965" s="3" t="s">
        <v>514</v>
      </c>
      <c r="B965" s="3" t="s">
        <v>514</v>
      </c>
      <c r="C965" s="3" t="s">
        <v>552</v>
      </c>
      <c r="D965" s="3" t="s">
        <v>552</v>
      </c>
      <c r="E965" t="s">
        <v>172</v>
      </c>
    </row>
    <row r="966" spans="1:5" x14ac:dyDescent="0.25">
      <c r="A966" s="3" t="s">
        <v>514</v>
      </c>
      <c r="B966" s="3" t="s">
        <v>676</v>
      </c>
      <c r="C966" s="3" t="s">
        <v>573</v>
      </c>
      <c r="D966" s="3" t="s">
        <v>598</v>
      </c>
      <c r="E966" t="s">
        <v>171</v>
      </c>
    </row>
    <row r="967" spans="1:5" x14ac:dyDescent="0.25">
      <c r="A967" s="3" t="s">
        <v>514</v>
      </c>
      <c r="B967" s="3" t="s">
        <v>572</v>
      </c>
      <c r="C967" s="3" t="s">
        <v>573</v>
      </c>
      <c r="D967" s="3" t="s">
        <v>573</v>
      </c>
      <c r="E967" t="s">
        <v>171</v>
      </c>
    </row>
    <row r="968" spans="1:5" x14ac:dyDescent="0.25">
      <c r="A968" s="3" t="s">
        <v>217</v>
      </c>
      <c r="B968" s="3" t="s">
        <v>217</v>
      </c>
      <c r="C968" s="3" t="s">
        <v>217</v>
      </c>
      <c r="D968" s="3" t="s">
        <v>217</v>
      </c>
      <c r="E968" t="s">
        <v>92</v>
      </c>
    </row>
    <row r="969" spans="1:5" x14ac:dyDescent="0.25">
      <c r="A969" s="3" t="s">
        <v>217</v>
      </c>
      <c r="B969" s="3" t="s">
        <v>217</v>
      </c>
      <c r="C969" s="3" t="s">
        <v>217</v>
      </c>
      <c r="D969" s="3" t="s">
        <v>217</v>
      </c>
      <c r="E969" t="s">
        <v>221</v>
      </c>
    </row>
    <row r="970" spans="1:5" x14ac:dyDescent="0.25">
      <c r="A970" s="3" t="s">
        <v>217</v>
      </c>
      <c r="B970" s="3" t="s">
        <v>217</v>
      </c>
      <c r="C970" s="3" t="s">
        <v>217</v>
      </c>
      <c r="D970" s="3" t="s">
        <v>217</v>
      </c>
      <c r="E970" t="s">
        <v>148</v>
      </c>
    </row>
    <row r="971" spans="1:5" x14ac:dyDescent="0.25">
      <c r="A971" s="3" t="s">
        <v>177</v>
      </c>
      <c r="B971" s="3" t="s">
        <v>200</v>
      </c>
      <c r="C971" s="3" t="s">
        <v>251</v>
      </c>
      <c r="D971" s="3" t="s">
        <v>251</v>
      </c>
      <c r="E971" t="s">
        <v>148</v>
      </c>
    </row>
    <row r="972" spans="1:5" x14ac:dyDescent="0.25">
      <c r="A972" s="3" t="s">
        <v>177</v>
      </c>
      <c r="B972" s="3" t="s">
        <v>200</v>
      </c>
      <c r="C972" s="3" t="s">
        <v>251</v>
      </c>
      <c r="D972" s="3" t="s">
        <v>251</v>
      </c>
      <c r="E972" t="s">
        <v>172</v>
      </c>
    </row>
    <row r="973" spans="1:5" x14ac:dyDescent="0.25">
      <c r="A973" s="3" t="s">
        <v>514</v>
      </c>
      <c r="B973" s="3" t="s">
        <v>514</v>
      </c>
      <c r="C973" s="3" t="s">
        <v>514</v>
      </c>
      <c r="D973" s="3" t="s">
        <v>514</v>
      </c>
      <c r="E973" t="s">
        <v>148</v>
      </c>
    </row>
    <row r="974" spans="1:5" x14ac:dyDescent="0.25">
      <c r="A974" s="3" t="s">
        <v>514</v>
      </c>
      <c r="B974" s="3" t="s">
        <v>514</v>
      </c>
      <c r="C974" s="3" t="s">
        <v>514</v>
      </c>
      <c r="D974" s="3" t="s">
        <v>559</v>
      </c>
      <c r="E974" t="s">
        <v>562</v>
      </c>
    </row>
    <row r="975" spans="1:5" x14ac:dyDescent="0.25">
      <c r="A975" s="3" t="s">
        <v>208</v>
      </c>
      <c r="B975" s="3" t="s">
        <v>689</v>
      </c>
      <c r="C975" s="3" t="s">
        <v>444</v>
      </c>
      <c r="D975" s="3" t="s">
        <v>444</v>
      </c>
      <c r="E975" t="s">
        <v>221</v>
      </c>
    </row>
    <row r="976" spans="1:5" x14ac:dyDescent="0.25">
      <c r="A976" s="3" t="s">
        <v>208</v>
      </c>
      <c r="B976" s="3" t="s">
        <v>687</v>
      </c>
      <c r="C976" s="5" t="s">
        <v>712</v>
      </c>
      <c r="D976" s="3" t="s">
        <v>278</v>
      </c>
      <c r="E976" t="s">
        <v>172</v>
      </c>
    </row>
    <row r="977" spans="1:5" x14ac:dyDescent="0.25">
      <c r="A977" s="3" t="s">
        <v>208</v>
      </c>
      <c r="B977" s="3" t="s">
        <v>687</v>
      </c>
      <c r="C977" s="5" t="s">
        <v>712</v>
      </c>
      <c r="D977" s="3" t="s">
        <v>276</v>
      </c>
      <c r="E977" t="s">
        <v>149</v>
      </c>
    </row>
    <row r="978" spans="1:5" x14ac:dyDescent="0.25">
      <c r="A978" s="3" t="s">
        <v>161</v>
      </c>
      <c r="B978" s="3" t="s">
        <v>280</v>
      </c>
      <c r="C978" s="3" t="s">
        <v>280</v>
      </c>
      <c r="D978" s="3" t="s">
        <v>635</v>
      </c>
      <c r="E978" t="s">
        <v>172</v>
      </c>
    </row>
    <row r="979" spans="1:5" x14ac:dyDescent="0.25">
      <c r="A979" s="3" t="s">
        <v>161</v>
      </c>
      <c r="B979" s="3" t="s">
        <v>280</v>
      </c>
      <c r="C979" s="3" t="s">
        <v>280</v>
      </c>
      <c r="D979" s="3" t="s">
        <v>280</v>
      </c>
      <c r="E979" t="s">
        <v>149</v>
      </c>
    </row>
    <row r="980" spans="1:5" x14ac:dyDescent="0.25">
      <c r="A980" s="3" t="s">
        <v>161</v>
      </c>
      <c r="B980" s="3" t="s">
        <v>280</v>
      </c>
      <c r="C980" s="3" t="s">
        <v>280</v>
      </c>
      <c r="D980" s="3" t="s">
        <v>280</v>
      </c>
      <c r="E980" t="s">
        <v>148</v>
      </c>
    </row>
    <row r="981" spans="1:5" x14ac:dyDescent="0.25">
      <c r="A981" s="3" t="s">
        <v>296</v>
      </c>
      <c r="B981" s="3" t="s">
        <v>693</v>
      </c>
      <c r="C981" s="3" t="s">
        <v>694</v>
      </c>
      <c r="D981" s="3" t="s">
        <v>694</v>
      </c>
      <c r="E981" t="s">
        <v>171</v>
      </c>
    </row>
    <row r="982" spans="1:5" x14ac:dyDescent="0.25">
      <c r="A982" s="3" t="s">
        <v>208</v>
      </c>
      <c r="B982" s="3" t="s">
        <v>687</v>
      </c>
      <c r="C982" s="3" t="s">
        <v>688</v>
      </c>
      <c r="D982" s="3" t="s">
        <v>688</v>
      </c>
      <c r="E982" t="s">
        <v>171</v>
      </c>
    </row>
    <row r="983" spans="1:5" x14ac:dyDescent="0.25">
      <c r="A983" s="3" t="s">
        <v>208</v>
      </c>
      <c r="B983" s="3" t="s">
        <v>687</v>
      </c>
      <c r="C983" s="3" t="s">
        <v>688</v>
      </c>
      <c r="D983" s="3" t="s">
        <v>688</v>
      </c>
      <c r="E983" t="s">
        <v>171</v>
      </c>
    </row>
    <row r="984" spans="1:5" x14ac:dyDescent="0.25">
      <c r="A984" s="3" t="s">
        <v>177</v>
      </c>
      <c r="B984" s="3" t="s">
        <v>162</v>
      </c>
      <c r="C984" s="3" t="s">
        <v>303</v>
      </c>
      <c r="D984" s="3" t="s">
        <v>341</v>
      </c>
      <c r="E984" t="s">
        <v>171</v>
      </c>
    </row>
    <row r="985" spans="1:5" x14ac:dyDescent="0.25">
      <c r="A985" s="3" t="s">
        <v>177</v>
      </c>
      <c r="B985" s="3" t="s">
        <v>162</v>
      </c>
      <c r="C985" s="3" t="s">
        <v>303</v>
      </c>
      <c r="D985" s="3" t="s">
        <v>303</v>
      </c>
      <c r="E985" t="s">
        <v>172</v>
      </c>
    </row>
    <row r="986" spans="1:5" x14ac:dyDescent="0.25">
      <c r="A986" s="3" t="s">
        <v>177</v>
      </c>
      <c r="B986" s="3" t="s">
        <v>162</v>
      </c>
      <c r="C986" s="3" t="s">
        <v>303</v>
      </c>
      <c r="D986" s="3" t="s">
        <v>303</v>
      </c>
      <c r="E986" t="s">
        <v>92</v>
      </c>
    </row>
    <row r="987" spans="1:5" x14ac:dyDescent="0.25">
      <c r="A987" s="3" t="s">
        <v>134</v>
      </c>
      <c r="B987" s="3" t="s">
        <v>134</v>
      </c>
      <c r="C987" s="3" t="s">
        <v>317</v>
      </c>
      <c r="D987" s="3" t="s">
        <v>470</v>
      </c>
      <c r="E987" t="s">
        <v>149</v>
      </c>
    </row>
    <row r="988" spans="1:5" x14ac:dyDescent="0.25">
      <c r="A988" s="3" t="s">
        <v>134</v>
      </c>
      <c r="B988" s="3" t="s">
        <v>134</v>
      </c>
      <c r="C988" s="3" t="s">
        <v>317</v>
      </c>
      <c r="D988" s="3" t="s">
        <v>317</v>
      </c>
      <c r="E988" t="s">
        <v>92</v>
      </c>
    </row>
    <row r="989" spans="1:5" x14ac:dyDescent="0.25">
      <c r="A989" s="3" t="s">
        <v>134</v>
      </c>
      <c r="B989" s="3" t="s">
        <v>134</v>
      </c>
      <c r="C989" s="3" t="s">
        <v>317</v>
      </c>
      <c r="D989" s="3" t="s">
        <v>317</v>
      </c>
      <c r="E989" t="s">
        <v>149</v>
      </c>
    </row>
    <row r="990" spans="1:5" x14ac:dyDescent="0.25">
      <c r="A990" s="3" t="s">
        <v>134</v>
      </c>
      <c r="B990" s="3" t="s">
        <v>134</v>
      </c>
      <c r="C990" s="3" t="s">
        <v>317</v>
      </c>
      <c r="D990" s="3" t="s">
        <v>317</v>
      </c>
      <c r="E990" t="s">
        <v>149</v>
      </c>
    </row>
    <row r="991" spans="1:5" x14ac:dyDescent="0.25">
      <c r="A991" s="3" t="s">
        <v>514</v>
      </c>
      <c r="B991" s="3" t="s">
        <v>515</v>
      </c>
      <c r="C991" s="3" t="s">
        <v>527</v>
      </c>
      <c r="D991" s="3" t="s">
        <v>527</v>
      </c>
      <c r="E991" t="s">
        <v>172</v>
      </c>
    </row>
    <row r="992" spans="1:5" x14ac:dyDescent="0.25">
      <c r="A992" s="3" t="s">
        <v>208</v>
      </c>
      <c r="B992" s="3" t="s">
        <v>306</v>
      </c>
      <c r="C992" s="3" t="s">
        <v>307</v>
      </c>
      <c r="D992" s="3" t="s">
        <v>307</v>
      </c>
      <c r="E992" t="s">
        <v>148</v>
      </c>
    </row>
    <row r="993" spans="1:5" x14ac:dyDescent="0.25">
      <c r="A993" s="3" t="s">
        <v>208</v>
      </c>
      <c r="B993" s="3" t="s">
        <v>306</v>
      </c>
      <c r="C993" s="3" t="s">
        <v>307</v>
      </c>
      <c r="D993" s="3" t="s">
        <v>360</v>
      </c>
      <c r="E993" t="s">
        <v>92</v>
      </c>
    </row>
    <row r="994" spans="1:5" x14ac:dyDescent="0.25">
      <c r="A994" s="3" t="s">
        <v>161</v>
      </c>
      <c r="B994" s="3" t="s">
        <v>280</v>
      </c>
      <c r="C994" s="3" t="s">
        <v>642</v>
      </c>
      <c r="D994" s="3" t="s">
        <v>642</v>
      </c>
      <c r="E994" t="s">
        <v>148</v>
      </c>
    </row>
    <row r="995" spans="1:5" x14ac:dyDescent="0.25">
      <c r="A995" s="3" t="s">
        <v>161</v>
      </c>
      <c r="B995" s="3" t="s">
        <v>280</v>
      </c>
      <c r="C995" s="3" t="s">
        <v>642</v>
      </c>
      <c r="D995" s="5" t="s">
        <v>644</v>
      </c>
      <c r="E995" t="s">
        <v>148</v>
      </c>
    </row>
    <row r="996" spans="1:5" x14ac:dyDescent="0.25">
      <c r="A996" s="3" t="s">
        <v>161</v>
      </c>
      <c r="B996" s="3" t="s">
        <v>630</v>
      </c>
      <c r="C996" s="3" t="s">
        <v>711</v>
      </c>
      <c r="D996" s="3" t="s">
        <v>368</v>
      </c>
      <c r="E996" t="s">
        <v>171</v>
      </c>
    </row>
    <row r="997" spans="1:5" x14ac:dyDescent="0.25">
      <c r="A997" s="3" t="s">
        <v>161</v>
      </c>
      <c r="B997" s="3" t="s">
        <v>630</v>
      </c>
      <c r="C997" s="3" t="s">
        <v>711</v>
      </c>
      <c r="D997" s="3" t="s">
        <v>368</v>
      </c>
      <c r="E997" t="s">
        <v>221</v>
      </c>
    </row>
    <row r="998" spans="1:5" x14ac:dyDescent="0.25">
      <c r="A998" s="3" t="s">
        <v>161</v>
      </c>
      <c r="B998" s="3" t="s">
        <v>630</v>
      </c>
      <c r="C998" s="3" t="s">
        <v>711</v>
      </c>
      <c r="D998" s="3" t="s">
        <v>371</v>
      </c>
      <c r="E998" t="s">
        <v>172</v>
      </c>
    </row>
    <row r="999" spans="1:5" x14ac:dyDescent="0.25">
      <c r="A999" s="3" t="s">
        <v>161</v>
      </c>
      <c r="B999" s="3" t="s">
        <v>630</v>
      </c>
      <c r="C999" s="3" t="s">
        <v>711</v>
      </c>
      <c r="D999" s="3" t="s">
        <v>711</v>
      </c>
      <c r="E999" t="s">
        <v>172</v>
      </c>
    </row>
    <row r="1000" spans="1:5" x14ac:dyDescent="0.25">
      <c r="A1000" s="3" t="s">
        <v>208</v>
      </c>
      <c r="B1000" s="3" t="s">
        <v>690</v>
      </c>
      <c r="C1000" s="3" t="s">
        <v>374</v>
      </c>
      <c r="D1000" s="3" t="s">
        <v>374</v>
      </c>
      <c r="E1000" t="s">
        <v>172</v>
      </c>
    </row>
    <row r="1001" spans="1:5" x14ac:dyDescent="0.25">
      <c r="A1001" s="3" t="s">
        <v>208</v>
      </c>
      <c r="B1001" s="3" t="s">
        <v>690</v>
      </c>
      <c r="C1001" s="3" t="s">
        <v>374</v>
      </c>
      <c r="D1001" s="3" t="s">
        <v>374</v>
      </c>
      <c r="E1001" t="s">
        <v>92</v>
      </c>
    </row>
    <row r="1002" spans="1:5" x14ac:dyDescent="0.25">
      <c r="A1002" s="3" t="s">
        <v>208</v>
      </c>
      <c r="B1002" s="3" t="s">
        <v>690</v>
      </c>
      <c r="C1002" s="3" t="s">
        <v>374</v>
      </c>
      <c r="D1002" s="3" t="s">
        <v>374</v>
      </c>
      <c r="E1002" t="s">
        <v>172</v>
      </c>
    </row>
    <row r="1003" spans="1:5" x14ac:dyDescent="0.25">
      <c r="A1003" s="3" t="s">
        <v>296</v>
      </c>
      <c r="B1003" s="3" t="s">
        <v>296</v>
      </c>
      <c r="C1003" s="3" t="s">
        <v>296</v>
      </c>
      <c r="D1003" s="3" t="s">
        <v>296</v>
      </c>
      <c r="E1003" t="s">
        <v>221</v>
      </c>
    </row>
    <row r="1004" spans="1:5" x14ac:dyDescent="0.25">
      <c r="A1004" s="3" t="s">
        <v>296</v>
      </c>
      <c r="B1004" s="3" t="s">
        <v>296</v>
      </c>
      <c r="C1004" s="3" t="s">
        <v>296</v>
      </c>
      <c r="D1004" s="3" t="s">
        <v>296</v>
      </c>
      <c r="E1004" t="s">
        <v>221</v>
      </c>
    </row>
    <row r="1005" spans="1:5" x14ac:dyDescent="0.25">
      <c r="A1005" s="3" t="s">
        <v>296</v>
      </c>
      <c r="B1005" s="3" t="s">
        <v>296</v>
      </c>
      <c r="C1005" s="3" t="s">
        <v>296</v>
      </c>
      <c r="D1005" s="3" t="s">
        <v>296</v>
      </c>
      <c r="E1005" t="s">
        <v>172</v>
      </c>
    </row>
    <row r="1006" spans="1:5" x14ac:dyDescent="0.25">
      <c r="A1006" s="3" t="s">
        <v>296</v>
      </c>
      <c r="B1006" s="3" t="s">
        <v>296</v>
      </c>
      <c r="C1006" s="3" t="s">
        <v>296</v>
      </c>
      <c r="D1006" s="3" t="s">
        <v>296</v>
      </c>
      <c r="E1006" t="s">
        <v>148</v>
      </c>
    </row>
    <row r="1007" spans="1:5" x14ac:dyDescent="0.25">
      <c r="A1007" s="3" t="s">
        <v>296</v>
      </c>
      <c r="B1007" s="3" t="s">
        <v>296</v>
      </c>
      <c r="C1007" s="3" t="s">
        <v>412</v>
      </c>
      <c r="D1007" s="3" t="s">
        <v>412</v>
      </c>
      <c r="E1007" t="s">
        <v>172</v>
      </c>
    </row>
    <row r="1008" spans="1:5" x14ac:dyDescent="0.25">
      <c r="A1008" s="3" t="s">
        <v>296</v>
      </c>
      <c r="B1008" s="3" t="s">
        <v>296</v>
      </c>
      <c r="C1008" s="3" t="s">
        <v>412</v>
      </c>
      <c r="D1008" s="3" t="s">
        <v>412</v>
      </c>
      <c r="E1008" t="s">
        <v>92</v>
      </c>
    </row>
    <row r="1009" spans="1:5" x14ac:dyDescent="0.25">
      <c r="A1009" s="3" t="s">
        <v>161</v>
      </c>
      <c r="B1009" s="3" t="s">
        <v>280</v>
      </c>
      <c r="C1009" s="3" t="s">
        <v>418</v>
      </c>
      <c r="D1009" s="3" t="s">
        <v>418</v>
      </c>
      <c r="E1009" t="s">
        <v>148</v>
      </c>
    </row>
    <row r="1010" spans="1:5" x14ac:dyDescent="0.25">
      <c r="A1010" s="3" t="s">
        <v>161</v>
      </c>
      <c r="B1010" s="3" t="s">
        <v>280</v>
      </c>
      <c r="C1010" s="3" t="s">
        <v>418</v>
      </c>
      <c r="D1010" s="3" t="s">
        <v>418</v>
      </c>
      <c r="E1010" t="s">
        <v>172</v>
      </c>
    </row>
    <row r="1011" spans="1:5" x14ac:dyDescent="0.25">
      <c r="A1011" s="3" t="s">
        <v>161</v>
      </c>
      <c r="B1011" s="3" t="s">
        <v>280</v>
      </c>
      <c r="C1011" s="3" t="s">
        <v>418</v>
      </c>
      <c r="D1011" s="3" t="s">
        <v>418</v>
      </c>
      <c r="E1011" t="s">
        <v>92</v>
      </c>
    </row>
    <row r="1012" spans="1:5" x14ac:dyDescent="0.25">
      <c r="A1012" s="3" t="s">
        <v>296</v>
      </c>
      <c r="B1012" s="3" t="s">
        <v>296</v>
      </c>
      <c r="C1012" s="3" t="s">
        <v>433</v>
      </c>
      <c r="D1012" s="3" t="s">
        <v>433</v>
      </c>
      <c r="E1012" t="s">
        <v>92</v>
      </c>
    </row>
    <row r="1013" spans="1:5" x14ac:dyDescent="0.25">
      <c r="A1013" s="3" t="s">
        <v>296</v>
      </c>
      <c r="B1013" s="3" t="s">
        <v>296</v>
      </c>
      <c r="C1013" s="3" t="s">
        <v>433</v>
      </c>
      <c r="D1013" s="3" t="s">
        <v>433</v>
      </c>
      <c r="E1013" t="s">
        <v>92</v>
      </c>
    </row>
    <row r="1014" spans="1:5" x14ac:dyDescent="0.25">
      <c r="A1014" s="3" t="s">
        <v>296</v>
      </c>
      <c r="B1014" s="3" t="s">
        <v>296</v>
      </c>
      <c r="C1014" s="3" t="s">
        <v>433</v>
      </c>
      <c r="D1014" s="3" t="s">
        <v>433</v>
      </c>
      <c r="E1014" t="s">
        <v>221</v>
      </c>
    </row>
    <row r="1015" spans="1:5" x14ac:dyDescent="0.25">
      <c r="A1015" s="3" t="s">
        <v>177</v>
      </c>
      <c r="B1015" s="3" t="s">
        <v>200</v>
      </c>
      <c r="C1015" s="3" t="s">
        <v>200</v>
      </c>
      <c r="D1015" s="3" t="s">
        <v>201</v>
      </c>
      <c r="E1015" t="s">
        <v>148</v>
      </c>
    </row>
    <row r="1016" spans="1:5" x14ac:dyDescent="0.25">
      <c r="A1016" s="3" t="s">
        <v>208</v>
      </c>
      <c r="B1016" s="3" t="s">
        <v>689</v>
      </c>
      <c r="C1016" s="3" t="s">
        <v>689</v>
      </c>
      <c r="D1016" s="3" t="s">
        <v>208</v>
      </c>
      <c r="E1016" t="s">
        <v>148</v>
      </c>
    </row>
    <row r="1017" spans="1:5" x14ac:dyDescent="0.25">
      <c r="A1017" s="3" t="s">
        <v>208</v>
      </c>
      <c r="B1017" s="3" t="s">
        <v>689</v>
      </c>
      <c r="C1017" s="3" t="s">
        <v>689</v>
      </c>
      <c r="D1017" s="3" t="s">
        <v>399</v>
      </c>
      <c r="E1017" t="s">
        <v>149</v>
      </c>
    </row>
    <row r="1018" spans="1:5" x14ac:dyDescent="0.25">
      <c r="A1018" s="3" t="s">
        <v>134</v>
      </c>
      <c r="B1018" s="3" t="s">
        <v>134</v>
      </c>
      <c r="C1018" s="3" t="s">
        <v>701</v>
      </c>
      <c r="D1018" s="3" t="s">
        <v>701</v>
      </c>
      <c r="E1018" t="s">
        <v>172</v>
      </c>
    </row>
    <row r="1019" spans="1:5" x14ac:dyDescent="0.25">
      <c r="A1019" s="3" t="s">
        <v>134</v>
      </c>
      <c r="B1019" s="3" t="s">
        <v>702</v>
      </c>
      <c r="C1019" s="3" t="s">
        <v>455</v>
      </c>
      <c r="D1019" s="3" t="s">
        <v>455</v>
      </c>
      <c r="E1019" t="s">
        <v>149</v>
      </c>
    </row>
    <row r="1020" spans="1:5" x14ac:dyDescent="0.25">
      <c r="A1020" s="3" t="s">
        <v>134</v>
      </c>
      <c r="B1020" s="3" t="s">
        <v>702</v>
      </c>
      <c r="C1020" s="3" t="s">
        <v>455</v>
      </c>
      <c r="D1020" s="3" t="s">
        <v>455</v>
      </c>
      <c r="E1020" t="s">
        <v>172</v>
      </c>
    </row>
    <row r="1021" spans="1:5" x14ac:dyDescent="0.25">
      <c r="A1021" s="3" t="s">
        <v>177</v>
      </c>
      <c r="B1021" s="3" t="s">
        <v>703</v>
      </c>
      <c r="C1021" s="3" t="s">
        <v>178</v>
      </c>
      <c r="D1021" s="3" t="s">
        <v>179</v>
      </c>
      <c r="E1021" t="s">
        <v>172</v>
      </c>
    </row>
    <row r="1022" spans="1:5" x14ac:dyDescent="0.25">
      <c r="A1022" s="3" t="s">
        <v>514</v>
      </c>
      <c r="B1022" s="3" t="s">
        <v>594</v>
      </c>
      <c r="C1022" s="3" t="s">
        <v>595</v>
      </c>
      <c r="D1022" s="3" t="s">
        <v>595</v>
      </c>
      <c r="E1022" t="s">
        <v>172</v>
      </c>
    </row>
    <row r="1023" spans="1:5" x14ac:dyDescent="0.25">
      <c r="A1023" s="3" t="s">
        <v>177</v>
      </c>
      <c r="B1023" s="3" t="s">
        <v>177</v>
      </c>
      <c r="C1023" s="3" t="s">
        <v>177</v>
      </c>
      <c r="D1023" s="3" t="s">
        <v>233</v>
      </c>
      <c r="E1023" t="s">
        <v>172</v>
      </c>
    </row>
    <row r="1024" spans="1:5" x14ac:dyDescent="0.25">
      <c r="A1024" s="3" t="s">
        <v>514</v>
      </c>
      <c r="B1024" s="3" t="s">
        <v>572</v>
      </c>
      <c r="C1024" s="3" t="s">
        <v>572</v>
      </c>
      <c r="D1024" s="3" t="s">
        <v>572</v>
      </c>
      <c r="E1024" t="s">
        <v>171</v>
      </c>
    </row>
    <row r="1025" spans="1:5" x14ac:dyDescent="0.25">
      <c r="A1025" s="3" t="s">
        <v>514</v>
      </c>
      <c r="B1025" s="3" t="s">
        <v>572</v>
      </c>
      <c r="C1025" s="3" t="s">
        <v>572</v>
      </c>
      <c r="D1025" s="3" t="s">
        <v>577</v>
      </c>
      <c r="E1025" t="s">
        <v>172</v>
      </c>
    </row>
    <row r="1026" spans="1:5" x14ac:dyDescent="0.25">
      <c r="A1026" s="3" t="s">
        <v>208</v>
      </c>
      <c r="B1026" s="3" t="s">
        <v>244</v>
      </c>
      <c r="C1026" s="3" t="s">
        <v>247</v>
      </c>
      <c r="D1026" s="3" t="s">
        <v>248</v>
      </c>
      <c r="E1026" t="s">
        <v>148</v>
      </c>
    </row>
    <row r="1027" spans="1:5" x14ac:dyDescent="0.25">
      <c r="A1027" s="3" t="s">
        <v>177</v>
      </c>
      <c r="B1027" s="3" t="s">
        <v>704</v>
      </c>
      <c r="C1027" s="3" t="s">
        <v>376</v>
      </c>
      <c r="D1027" s="3" t="s">
        <v>376</v>
      </c>
      <c r="E1027" t="s">
        <v>147</v>
      </c>
    </row>
    <row r="1028" spans="1:5" x14ac:dyDescent="0.25">
      <c r="A1028" s="3" t="s">
        <v>208</v>
      </c>
      <c r="B1028" s="3" t="s">
        <v>284</v>
      </c>
      <c r="C1028" s="3" t="s">
        <v>284</v>
      </c>
      <c r="D1028" s="3" t="s">
        <v>311</v>
      </c>
      <c r="E1028" t="s">
        <v>148</v>
      </c>
    </row>
    <row r="1029" spans="1:5" x14ac:dyDescent="0.25">
      <c r="A1029" s="3" t="s">
        <v>208</v>
      </c>
      <c r="B1029" s="3" t="s">
        <v>284</v>
      </c>
      <c r="C1029" s="3" t="s">
        <v>284</v>
      </c>
      <c r="D1029" s="3" t="s">
        <v>285</v>
      </c>
      <c r="E1029" t="s">
        <v>148</v>
      </c>
    </row>
    <row r="1030" spans="1:5" x14ac:dyDescent="0.25">
      <c r="A1030" s="3" t="s">
        <v>208</v>
      </c>
      <c r="B1030" s="3" t="s">
        <v>284</v>
      </c>
      <c r="C1030" s="3" t="s">
        <v>284</v>
      </c>
      <c r="D1030" s="3" t="s">
        <v>284</v>
      </c>
      <c r="E1030" t="s">
        <v>92</v>
      </c>
    </row>
    <row r="1031" spans="1:5" x14ac:dyDescent="0.25">
      <c r="A1031" s="3" t="s">
        <v>161</v>
      </c>
      <c r="B1031" s="3" t="s">
        <v>161</v>
      </c>
      <c r="C1031" s="3" t="s">
        <v>660</v>
      </c>
      <c r="D1031" s="3" t="s">
        <v>660</v>
      </c>
      <c r="E1031" t="s">
        <v>171</v>
      </c>
    </row>
    <row r="1032" spans="1:5" x14ac:dyDescent="0.25">
      <c r="A1032" s="3" t="s">
        <v>514</v>
      </c>
      <c r="B1032" s="3" t="s">
        <v>572</v>
      </c>
      <c r="C1032" s="3" t="s">
        <v>535</v>
      </c>
      <c r="D1032" s="3" t="s">
        <v>535</v>
      </c>
      <c r="E1032" t="s">
        <v>148</v>
      </c>
    </row>
    <row r="1033" spans="1:5" x14ac:dyDescent="0.25">
      <c r="A1033" s="3" t="s">
        <v>514</v>
      </c>
      <c r="B1033" s="3" t="s">
        <v>572</v>
      </c>
      <c r="C1033" s="3" t="s">
        <v>535</v>
      </c>
      <c r="D1033" s="3" t="s">
        <v>582</v>
      </c>
      <c r="E1033" t="s">
        <v>171</v>
      </c>
    </row>
    <row r="1034" spans="1:5" x14ac:dyDescent="0.25">
      <c r="A1034" s="3" t="s">
        <v>208</v>
      </c>
      <c r="B1034" s="3" t="s">
        <v>689</v>
      </c>
      <c r="C1034" s="3" t="s">
        <v>689</v>
      </c>
      <c r="D1034" s="3" t="s">
        <v>362</v>
      </c>
      <c r="E1034" t="s">
        <v>149</v>
      </c>
    </row>
    <row r="1035" spans="1:5" x14ac:dyDescent="0.25">
      <c r="A1035" s="3" t="s">
        <v>208</v>
      </c>
      <c r="B1035" s="3" t="s">
        <v>689</v>
      </c>
      <c r="C1035" s="3" t="s">
        <v>689</v>
      </c>
      <c r="D1035" s="3" t="s">
        <v>349</v>
      </c>
      <c r="E1035" t="s">
        <v>172</v>
      </c>
    </row>
    <row r="1036" spans="1:5" x14ac:dyDescent="0.25">
      <c r="A1036" s="3" t="s">
        <v>161</v>
      </c>
      <c r="B1036" s="3" t="s">
        <v>161</v>
      </c>
      <c r="C1036" s="3" t="s">
        <v>662</v>
      </c>
      <c r="D1036" s="3" t="s">
        <v>392</v>
      </c>
      <c r="E1036" t="s">
        <v>147</v>
      </c>
    </row>
    <row r="1037" spans="1:5" x14ac:dyDescent="0.25">
      <c r="A1037" s="3" t="s">
        <v>161</v>
      </c>
      <c r="B1037" s="3" t="s">
        <v>161</v>
      </c>
      <c r="C1037" s="3" t="s">
        <v>662</v>
      </c>
      <c r="D1037" s="3" t="s">
        <v>662</v>
      </c>
      <c r="E1037" t="s">
        <v>172</v>
      </c>
    </row>
    <row r="1038" spans="1:5" x14ac:dyDescent="0.25">
      <c r="A1038" s="3" t="s">
        <v>177</v>
      </c>
      <c r="B1038" s="3" t="s">
        <v>703</v>
      </c>
      <c r="C1038" s="3" t="s">
        <v>707</v>
      </c>
      <c r="D1038" s="3" t="s">
        <v>402</v>
      </c>
      <c r="E1038" t="s">
        <v>172</v>
      </c>
    </row>
    <row r="1039" spans="1:5" x14ac:dyDescent="0.25">
      <c r="A1039" s="3" t="s">
        <v>296</v>
      </c>
      <c r="B1039" s="3" t="s">
        <v>420</v>
      </c>
      <c r="C1039" s="3" t="s">
        <v>696</v>
      </c>
      <c r="D1039" s="3" t="s">
        <v>421</v>
      </c>
      <c r="E1039" t="s">
        <v>149</v>
      </c>
    </row>
    <row r="1040" spans="1:5" x14ac:dyDescent="0.25">
      <c r="A1040" s="3" t="s">
        <v>296</v>
      </c>
      <c r="B1040" s="3" t="s">
        <v>420</v>
      </c>
      <c r="C1040" s="3" t="s">
        <v>696</v>
      </c>
      <c r="D1040" s="3" t="s">
        <v>421</v>
      </c>
      <c r="E1040" t="s">
        <v>172</v>
      </c>
    </row>
    <row r="1041" spans="1:5" x14ac:dyDescent="0.25">
      <c r="A1041" s="3" t="s">
        <v>296</v>
      </c>
      <c r="B1041" s="3" t="s">
        <v>420</v>
      </c>
      <c r="C1041" s="3" t="s">
        <v>696</v>
      </c>
      <c r="D1041" s="3" t="s">
        <v>421</v>
      </c>
      <c r="E1041" t="s">
        <v>172</v>
      </c>
    </row>
    <row r="1042" spans="1:5" x14ac:dyDescent="0.25">
      <c r="A1042" s="3" t="s">
        <v>296</v>
      </c>
      <c r="B1042" s="3" t="s">
        <v>420</v>
      </c>
      <c r="C1042" s="3" t="s">
        <v>696</v>
      </c>
      <c r="D1042" s="3" t="s">
        <v>487</v>
      </c>
      <c r="E1042" t="s">
        <v>149</v>
      </c>
    </row>
    <row r="1043" spans="1:5" x14ac:dyDescent="0.25">
      <c r="A1043" s="3" t="s">
        <v>600</v>
      </c>
      <c r="B1043" s="3" t="s">
        <v>600</v>
      </c>
      <c r="C1043" s="3" t="s">
        <v>605</v>
      </c>
      <c r="D1043" s="5" t="s">
        <v>606</v>
      </c>
      <c r="E1043" t="s">
        <v>172</v>
      </c>
    </row>
    <row r="1044" spans="1:5" x14ac:dyDescent="0.25">
      <c r="A1044" s="3" t="s">
        <v>600</v>
      </c>
      <c r="B1044" s="3" t="s">
        <v>600</v>
      </c>
      <c r="C1044" s="3" t="s">
        <v>605</v>
      </c>
      <c r="D1044" s="3" t="s">
        <v>605</v>
      </c>
      <c r="E1044" t="s">
        <v>149</v>
      </c>
    </row>
    <row r="1045" spans="1:5" x14ac:dyDescent="0.25">
      <c r="A1045" s="3" t="s">
        <v>600</v>
      </c>
      <c r="B1045" s="3" t="s">
        <v>600</v>
      </c>
      <c r="C1045" s="3" t="s">
        <v>605</v>
      </c>
      <c r="D1045" s="3" t="s">
        <v>609</v>
      </c>
      <c r="E1045" t="s">
        <v>149</v>
      </c>
    </row>
    <row r="1046" spans="1:5" x14ac:dyDescent="0.25">
      <c r="A1046" s="3" t="s">
        <v>600</v>
      </c>
      <c r="B1046" s="3" t="s">
        <v>600</v>
      </c>
      <c r="C1046" s="3" t="s">
        <v>605</v>
      </c>
      <c r="D1046" s="3" t="s">
        <v>611</v>
      </c>
      <c r="E1046" t="s">
        <v>172</v>
      </c>
    </row>
    <row r="1047" spans="1:5" x14ac:dyDescent="0.25">
      <c r="A1047" s="3" t="s">
        <v>177</v>
      </c>
      <c r="B1047" s="3" t="s">
        <v>703</v>
      </c>
      <c r="C1047" s="3" t="s">
        <v>708</v>
      </c>
      <c r="D1047" s="3" t="s">
        <v>446</v>
      </c>
      <c r="E1047" t="s">
        <v>149</v>
      </c>
    </row>
    <row r="1048" spans="1:5" x14ac:dyDescent="0.25">
      <c r="A1048" s="3" t="s">
        <v>208</v>
      </c>
      <c r="B1048" s="3" t="s">
        <v>690</v>
      </c>
      <c r="C1048" s="3" t="s">
        <v>460</v>
      </c>
      <c r="D1048" s="3" t="s">
        <v>472</v>
      </c>
      <c r="E1048" t="s">
        <v>92</v>
      </c>
    </row>
    <row r="1049" spans="1:5" x14ac:dyDescent="0.25">
      <c r="A1049" s="5" t="s">
        <v>514</v>
      </c>
      <c r="B1049" s="5" t="s">
        <v>572</v>
      </c>
      <c r="C1049" s="3" t="s">
        <v>679</v>
      </c>
      <c r="D1049" s="3" t="s">
        <v>680</v>
      </c>
      <c r="E1049" s="4" t="s">
        <v>92</v>
      </c>
    </row>
    <row r="1050" spans="1:5" x14ac:dyDescent="0.25">
      <c r="A1050" s="3" t="s">
        <v>161</v>
      </c>
      <c r="B1050" s="3" t="s">
        <v>161</v>
      </c>
      <c r="C1050" s="3" t="s">
        <v>664</v>
      </c>
      <c r="D1050" s="3" t="s">
        <v>664</v>
      </c>
      <c r="E1050" t="s">
        <v>171</v>
      </c>
    </row>
    <row r="1051" spans="1:5" x14ac:dyDescent="0.25">
      <c r="A1051" s="3" t="s">
        <v>177</v>
      </c>
      <c r="B1051" s="3" t="s">
        <v>177</v>
      </c>
      <c r="C1051" s="3" t="s">
        <v>709</v>
      </c>
      <c r="D1051" s="3" t="s">
        <v>332</v>
      </c>
      <c r="E1051" t="s">
        <v>92</v>
      </c>
    </row>
    <row r="1052" spans="1:5" x14ac:dyDescent="0.25">
      <c r="A1052" s="3" t="s">
        <v>177</v>
      </c>
      <c r="B1052" s="3" t="s">
        <v>703</v>
      </c>
      <c r="C1052" s="3" t="s">
        <v>710</v>
      </c>
      <c r="D1052" s="3" t="s">
        <v>341</v>
      </c>
      <c r="E1052" t="s">
        <v>172</v>
      </c>
    </row>
    <row r="1053" spans="1:5" x14ac:dyDescent="0.25">
      <c r="A1053" s="3" t="s">
        <v>177</v>
      </c>
      <c r="B1053" s="3" t="s">
        <v>703</v>
      </c>
      <c r="C1053" s="3" t="s">
        <v>710</v>
      </c>
      <c r="D1053" s="3" t="s">
        <v>494</v>
      </c>
      <c r="E1053" t="s">
        <v>92</v>
      </c>
    </row>
    <row r="1054" spans="1:5" x14ac:dyDescent="0.25">
      <c r="A1054" s="3" t="s">
        <v>208</v>
      </c>
      <c r="B1054" s="3" t="s">
        <v>244</v>
      </c>
      <c r="C1054" s="3" t="s">
        <v>684</v>
      </c>
      <c r="D1054" s="3" t="s">
        <v>245</v>
      </c>
      <c r="E1054" t="s">
        <v>92</v>
      </c>
    </row>
    <row r="1055" spans="1:5" x14ac:dyDescent="0.25">
      <c r="A1055" s="3" t="s">
        <v>208</v>
      </c>
      <c r="B1055" s="3" t="s">
        <v>244</v>
      </c>
      <c r="C1055" s="3" t="s">
        <v>684</v>
      </c>
      <c r="D1055" s="3" t="s">
        <v>273</v>
      </c>
      <c r="E1055" t="s">
        <v>148</v>
      </c>
    </row>
    <row r="1056" spans="1:5" x14ac:dyDescent="0.25">
      <c r="A1056" s="3" t="s">
        <v>161</v>
      </c>
      <c r="B1056" s="5" t="s">
        <v>620</v>
      </c>
      <c r="C1056" s="3" t="s">
        <v>621</v>
      </c>
      <c r="D1056" s="3" t="s">
        <v>622</v>
      </c>
      <c r="E1056" t="s">
        <v>172</v>
      </c>
    </row>
    <row r="1057" spans="1:5" x14ac:dyDescent="0.25">
      <c r="A1057" s="3" t="s">
        <v>296</v>
      </c>
      <c r="B1057" s="3" t="s">
        <v>697</v>
      </c>
      <c r="C1057" s="3" t="s">
        <v>698</v>
      </c>
      <c r="D1057" s="3" t="s">
        <v>505</v>
      </c>
      <c r="E1057" t="s">
        <v>148</v>
      </c>
    </row>
    <row r="1058" spans="1:5" x14ac:dyDescent="0.25">
      <c r="A1058" s="3" t="s">
        <v>296</v>
      </c>
      <c r="B1058" s="3" t="s">
        <v>697</v>
      </c>
      <c r="C1058" s="3" t="s">
        <v>698</v>
      </c>
      <c r="D1058" s="3" t="s">
        <v>440</v>
      </c>
      <c r="E1058" t="s">
        <v>92</v>
      </c>
    </row>
    <row r="1059" spans="1:5" x14ac:dyDescent="0.25">
      <c r="A1059" s="3" t="s">
        <v>296</v>
      </c>
      <c r="B1059" s="3" t="s">
        <v>697</v>
      </c>
      <c r="C1059" s="3" t="s">
        <v>698</v>
      </c>
      <c r="D1059" s="3" t="s">
        <v>498</v>
      </c>
      <c r="E1059" t="s">
        <v>92</v>
      </c>
    </row>
    <row r="1060" spans="1:5" x14ac:dyDescent="0.25">
      <c r="A1060" s="3" t="s">
        <v>161</v>
      </c>
      <c r="B1060" s="3" t="s">
        <v>161</v>
      </c>
      <c r="C1060" s="3" t="s">
        <v>652</v>
      </c>
      <c r="D1060" s="3" t="s">
        <v>666</v>
      </c>
      <c r="E1060" t="s">
        <v>149</v>
      </c>
    </row>
    <row r="1061" spans="1:5" x14ac:dyDescent="0.25">
      <c r="A1061" s="3" t="s">
        <v>161</v>
      </c>
      <c r="B1061" s="3" t="s">
        <v>161</v>
      </c>
      <c r="C1061" s="3" t="s">
        <v>652</v>
      </c>
      <c r="D1061" s="3" t="s">
        <v>652</v>
      </c>
      <c r="E1061" t="s">
        <v>148</v>
      </c>
    </row>
    <row r="1062" spans="1:5" x14ac:dyDescent="0.25">
      <c r="A1062" s="3" t="s">
        <v>161</v>
      </c>
      <c r="B1062" s="3" t="s">
        <v>161</v>
      </c>
      <c r="C1062" s="3" t="s">
        <v>652</v>
      </c>
      <c r="D1062" s="3" t="s">
        <v>654</v>
      </c>
    </row>
    <row r="1063" spans="1:5" x14ac:dyDescent="0.25">
      <c r="A1063" s="3" t="s">
        <v>161</v>
      </c>
      <c r="B1063" s="3" t="s">
        <v>630</v>
      </c>
      <c r="C1063" s="3" t="s">
        <v>678</v>
      </c>
      <c r="D1063" s="5" t="s">
        <v>631</v>
      </c>
      <c r="E1063" t="s">
        <v>172</v>
      </c>
    </row>
    <row r="1064" spans="1:5" x14ac:dyDescent="0.25">
      <c r="A1064" s="3" t="s">
        <v>208</v>
      </c>
      <c r="B1064" s="3" t="s">
        <v>224</v>
      </c>
      <c r="C1064" s="3" t="s">
        <v>501</v>
      </c>
      <c r="D1064" s="3" t="s">
        <v>502</v>
      </c>
      <c r="E1064" t="s">
        <v>148</v>
      </c>
    </row>
    <row r="1065" spans="1:5" x14ac:dyDescent="0.25">
      <c r="A1065" s="3" t="s">
        <v>296</v>
      </c>
      <c r="B1065" s="3" t="s">
        <v>489</v>
      </c>
      <c r="C1065" s="3" t="s">
        <v>489</v>
      </c>
      <c r="D1065" s="3" t="s">
        <v>489</v>
      </c>
      <c r="E1065" t="s">
        <v>92</v>
      </c>
    </row>
    <row r="1066" spans="1:5" x14ac:dyDescent="0.25">
      <c r="A1066" s="3" t="s">
        <v>296</v>
      </c>
      <c r="B1066" s="3" t="s">
        <v>489</v>
      </c>
      <c r="C1066" s="3" t="s">
        <v>489</v>
      </c>
      <c r="D1066" s="3" t="s">
        <v>492</v>
      </c>
      <c r="E1066" t="s">
        <v>92</v>
      </c>
    </row>
    <row r="1067" spans="1:5" x14ac:dyDescent="0.25">
      <c r="A1067" s="3" t="s">
        <v>208</v>
      </c>
      <c r="B1067" s="3" t="s">
        <v>224</v>
      </c>
      <c r="C1067" s="3" t="s">
        <v>224</v>
      </c>
      <c r="D1067" s="3" t="s">
        <v>224</v>
      </c>
      <c r="E1067" t="s">
        <v>149</v>
      </c>
    </row>
    <row r="1068" spans="1:5" x14ac:dyDescent="0.25">
      <c r="A1068" s="3" t="s">
        <v>208</v>
      </c>
      <c r="B1068" s="3" t="s">
        <v>224</v>
      </c>
      <c r="C1068" s="3" t="s">
        <v>224</v>
      </c>
      <c r="D1068" s="3" t="s">
        <v>224</v>
      </c>
      <c r="E1068" t="s">
        <v>221</v>
      </c>
    </row>
    <row r="1069" spans="1:5" x14ac:dyDescent="0.25">
      <c r="A1069" s="3" t="s">
        <v>208</v>
      </c>
      <c r="B1069" s="3" t="s">
        <v>224</v>
      </c>
      <c r="C1069" s="3" t="s">
        <v>224</v>
      </c>
      <c r="D1069" s="3" t="s">
        <v>224</v>
      </c>
      <c r="E1069" t="s">
        <v>221</v>
      </c>
    </row>
    <row r="1070" spans="1:5" x14ac:dyDescent="0.25">
      <c r="A1070" s="3" t="s">
        <v>296</v>
      </c>
      <c r="B1070" s="3" t="s">
        <v>420</v>
      </c>
      <c r="C1070" s="3" t="s">
        <v>420</v>
      </c>
      <c r="D1070" s="3" t="s">
        <v>420</v>
      </c>
      <c r="E1070" t="s">
        <v>221</v>
      </c>
    </row>
    <row r="1071" spans="1:5" x14ac:dyDescent="0.25">
      <c r="A1071" s="3" t="s">
        <v>296</v>
      </c>
      <c r="B1071" s="3" t="s">
        <v>420</v>
      </c>
      <c r="C1071" s="3" t="s">
        <v>420</v>
      </c>
      <c r="D1071" s="3" t="s">
        <v>420</v>
      </c>
      <c r="E1071" t="s">
        <v>148</v>
      </c>
    </row>
    <row r="1072" spans="1:5" x14ac:dyDescent="0.25">
      <c r="A1072" s="3" t="s">
        <v>296</v>
      </c>
      <c r="B1072" s="3" t="s">
        <v>420</v>
      </c>
      <c r="C1072" s="3" t="s">
        <v>420</v>
      </c>
      <c r="D1072" s="3" t="s">
        <v>420</v>
      </c>
      <c r="E1072" t="s">
        <v>92</v>
      </c>
    </row>
    <row r="1073" spans="1:5" x14ac:dyDescent="0.25">
      <c r="A1073" s="3" t="s">
        <v>296</v>
      </c>
      <c r="B1073" s="3" t="s">
        <v>420</v>
      </c>
      <c r="C1073" s="3" t="s">
        <v>420</v>
      </c>
      <c r="D1073" s="3" t="s">
        <v>424</v>
      </c>
      <c r="E1073" t="s">
        <v>149</v>
      </c>
    </row>
    <row r="1074" spans="1:5" x14ac:dyDescent="0.25">
      <c r="A1074" s="3" t="s">
        <v>514</v>
      </c>
      <c r="B1074" s="3" t="s">
        <v>514</v>
      </c>
      <c r="C1074" s="3" t="s">
        <v>564</v>
      </c>
      <c r="D1074" s="3" t="s">
        <v>565</v>
      </c>
      <c r="E1074" t="s">
        <v>147</v>
      </c>
    </row>
    <row r="1075" spans="1:5" x14ac:dyDescent="0.25">
      <c r="A1075" s="3" t="s">
        <v>514</v>
      </c>
      <c r="B1075" s="3" t="s">
        <v>514</v>
      </c>
      <c r="C1075" s="3" t="s">
        <v>567</v>
      </c>
      <c r="D1075" s="3" t="s">
        <v>567</v>
      </c>
      <c r="E1075" t="s">
        <v>148</v>
      </c>
    </row>
    <row r="1076" spans="1:5" x14ac:dyDescent="0.25">
      <c r="A1076" s="3" t="s">
        <v>161</v>
      </c>
      <c r="B1076" s="3" t="s">
        <v>280</v>
      </c>
      <c r="C1076" s="3" t="s">
        <v>646</v>
      </c>
      <c r="D1076" s="3" t="s">
        <v>646</v>
      </c>
      <c r="E1076" t="s">
        <v>149</v>
      </c>
    </row>
    <row r="1077" spans="1:5" x14ac:dyDescent="0.25">
      <c r="A1077" s="3" t="s">
        <v>161</v>
      </c>
      <c r="B1077" s="3" t="s">
        <v>280</v>
      </c>
      <c r="C1077" s="3" t="s">
        <v>646</v>
      </c>
      <c r="D1077" s="5" t="s">
        <v>650</v>
      </c>
      <c r="E1077" t="s">
        <v>148</v>
      </c>
    </row>
    <row r="1078" spans="1:5" x14ac:dyDescent="0.25">
      <c r="A1078" s="3" t="s">
        <v>514</v>
      </c>
      <c r="B1078" s="3" t="s">
        <v>572</v>
      </c>
      <c r="C1078" s="3" t="s">
        <v>587</v>
      </c>
      <c r="D1078" s="3" t="s">
        <v>587</v>
      </c>
      <c r="E1078" t="s">
        <v>172</v>
      </c>
    </row>
    <row r="1079" spans="1:5" x14ac:dyDescent="0.25">
      <c r="A1079" s="3" t="s">
        <v>600</v>
      </c>
      <c r="B1079" s="3" t="s">
        <v>600</v>
      </c>
      <c r="C1079" s="3" t="s">
        <v>600</v>
      </c>
      <c r="D1079" s="3" t="s">
        <v>675</v>
      </c>
      <c r="E1079" t="s">
        <v>149</v>
      </c>
    </row>
    <row r="1080" spans="1:5" x14ac:dyDescent="0.25">
      <c r="A1080" s="3" t="s">
        <v>134</v>
      </c>
      <c r="B1080" s="3" t="s">
        <v>134</v>
      </c>
      <c r="C1080" s="3" t="s">
        <v>476</v>
      </c>
      <c r="D1080" s="3" t="s">
        <v>476</v>
      </c>
      <c r="E1080" t="s">
        <v>149</v>
      </c>
    </row>
    <row r="1081" spans="1:5" x14ac:dyDescent="0.25">
      <c r="A1081" s="3" t="s">
        <v>161</v>
      </c>
      <c r="B1081" s="3" t="s">
        <v>630</v>
      </c>
      <c r="C1081" s="3" t="s">
        <v>633</v>
      </c>
      <c r="D1081" s="3" t="s">
        <v>633</v>
      </c>
      <c r="E1081" t="s">
        <v>149</v>
      </c>
    </row>
    <row r="1082" spans="1:5" x14ac:dyDescent="0.25">
      <c r="A1082" s="3" t="s">
        <v>208</v>
      </c>
      <c r="B1082" s="3" t="s">
        <v>685</v>
      </c>
      <c r="C1082" s="3" t="s">
        <v>414</v>
      </c>
      <c r="D1082" s="3" t="s">
        <v>479</v>
      </c>
      <c r="E1082" t="s">
        <v>149</v>
      </c>
    </row>
    <row r="1083" spans="1:5" x14ac:dyDescent="0.25">
      <c r="A1083" s="3" t="s">
        <v>208</v>
      </c>
      <c r="B1083" s="3" t="s">
        <v>685</v>
      </c>
      <c r="C1083" s="3" t="s">
        <v>414</v>
      </c>
      <c r="D1083" s="3" t="s">
        <v>414</v>
      </c>
      <c r="E1083" t="s">
        <v>171</v>
      </c>
    </row>
    <row r="1084" spans="1:5" x14ac:dyDescent="0.25">
      <c r="A1084" s="3" t="s">
        <v>296</v>
      </c>
      <c r="B1084" s="3" t="s">
        <v>296</v>
      </c>
      <c r="C1084" s="3" t="s">
        <v>414</v>
      </c>
      <c r="D1084" s="3" t="s">
        <v>414</v>
      </c>
      <c r="E1084" t="s">
        <v>172</v>
      </c>
    </row>
    <row r="1085" spans="1:5" x14ac:dyDescent="0.25">
      <c r="A1085" s="3" t="s">
        <v>208</v>
      </c>
      <c r="B1085" s="3" t="s">
        <v>685</v>
      </c>
      <c r="C1085" s="3" t="s">
        <v>414</v>
      </c>
      <c r="D1085" s="3" t="s">
        <v>414</v>
      </c>
      <c r="E1085" t="s">
        <v>171</v>
      </c>
    </row>
    <row r="1086" spans="1:5" x14ac:dyDescent="0.25">
      <c r="A1086" s="3" t="s">
        <v>208</v>
      </c>
      <c r="B1086" s="3" t="s">
        <v>685</v>
      </c>
      <c r="C1086" s="3" t="s">
        <v>414</v>
      </c>
      <c r="D1086" s="3" t="s">
        <v>414</v>
      </c>
      <c r="E1086" t="s">
        <v>172</v>
      </c>
    </row>
    <row r="1087" spans="1:5" x14ac:dyDescent="0.25">
      <c r="A1087" s="3" t="s">
        <v>134</v>
      </c>
      <c r="B1087" s="3" t="s">
        <v>700</v>
      </c>
      <c r="C1087" s="3" t="s">
        <v>395</v>
      </c>
      <c r="D1087" s="3" t="s">
        <v>395</v>
      </c>
      <c r="E1087" t="s">
        <v>149</v>
      </c>
    </row>
    <row r="1088" spans="1:5" x14ac:dyDescent="0.25">
      <c r="A1088" s="3" t="s">
        <v>134</v>
      </c>
      <c r="B1088" s="3" t="s">
        <v>700</v>
      </c>
      <c r="C1088" s="3" t="s">
        <v>395</v>
      </c>
      <c r="D1088" s="3" t="s">
        <v>395</v>
      </c>
      <c r="E1088" t="s">
        <v>171</v>
      </c>
    </row>
    <row r="1089" spans="1:5" x14ac:dyDescent="0.25">
      <c r="A1089" s="3" t="s">
        <v>134</v>
      </c>
      <c r="B1089" s="3" t="s">
        <v>700</v>
      </c>
      <c r="C1089" s="3" t="s">
        <v>395</v>
      </c>
      <c r="D1089" s="3" t="s">
        <v>395</v>
      </c>
      <c r="E1089" t="s">
        <v>171</v>
      </c>
    </row>
    <row r="1090" spans="1:5" x14ac:dyDescent="0.25">
      <c r="A1090" s="3" t="s">
        <v>134</v>
      </c>
      <c r="B1090" s="3" t="s">
        <v>700</v>
      </c>
      <c r="C1090" s="3" t="s">
        <v>395</v>
      </c>
      <c r="D1090" s="3" t="s">
        <v>395</v>
      </c>
      <c r="E1090" t="s">
        <v>221</v>
      </c>
    </row>
    <row r="1091" spans="1:5" x14ac:dyDescent="0.25">
      <c r="A1091" s="3" t="s">
        <v>208</v>
      </c>
      <c r="B1091" s="3" t="s">
        <v>689</v>
      </c>
      <c r="C1091" s="3" t="s">
        <v>691</v>
      </c>
      <c r="D1091" s="3" t="s">
        <v>404</v>
      </c>
      <c r="E1091" t="s">
        <v>149</v>
      </c>
    </row>
    <row r="1092" spans="1:5" x14ac:dyDescent="0.25">
      <c r="A1092" s="3" t="s">
        <v>514</v>
      </c>
      <c r="B1092" s="3" t="s">
        <v>572</v>
      </c>
      <c r="C1092" s="3" t="s">
        <v>589</v>
      </c>
      <c r="D1092" s="3" t="s">
        <v>589</v>
      </c>
      <c r="E1092" t="s">
        <v>149</v>
      </c>
    </row>
    <row r="1093" spans="1:5" x14ac:dyDescent="0.25">
      <c r="A1093" s="3" t="s">
        <v>161</v>
      </c>
      <c r="B1093" s="5" t="s">
        <v>669</v>
      </c>
      <c r="C1093" s="5" t="s">
        <v>669</v>
      </c>
      <c r="D1093" s="5" t="s">
        <v>670</v>
      </c>
      <c r="E1093" t="s">
        <v>221</v>
      </c>
    </row>
  </sheetData>
  <autoFilter ref="A1:E109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G39" sqref="G39"/>
    </sheetView>
  </sheetViews>
  <sheetFormatPr defaultRowHeight="15" x14ac:dyDescent="0.25"/>
  <cols>
    <col min="1" max="1" width="12.5703125" customWidth="1"/>
    <col min="3" max="9" width="9.140625" style="12"/>
  </cols>
  <sheetData>
    <row r="1" spans="1:9" x14ac:dyDescent="0.25">
      <c r="A1" t="s">
        <v>724</v>
      </c>
      <c r="B1" t="s">
        <v>717</v>
      </c>
      <c r="C1" s="12" t="s">
        <v>149</v>
      </c>
      <c r="D1" s="12" t="s">
        <v>148</v>
      </c>
      <c r="E1" s="12" t="s">
        <v>171</v>
      </c>
      <c r="F1" s="12" t="s">
        <v>147</v>
      </c>
      <c r="G1" s="12" t="s">
        <v>221</v>
      </c>
      <c r="H1" s="12" t="s">
        <v>92</v>
      </c>
      <c r="I1" s="12" t="s">
        <v>732</v>
      </c>
    </row>
    <row r="2" spans="1:9" x14ac:dyDescent="0.25">
      <c r="A2" t="s">
        <v>208</v>
      </c>
      <c r="B2" t="s">
        <v>685</v>
      </c>
      <c r="C2" s="12" t="s">
        <v>727</v>
      </c>
      <c r="D2" s="12" t="s">
        <v>728</v>
      </c>
      <c r="E2" s="12" t="s">
        <v>729</v>
      </c>
      <c r="F2" s="12" t="s">
        <v>730</v>
      </c>
      <c r="G2" s="12" t="s">
        <v>731</v>
      </c>
      <c r="H2" s="12" t="s">
        <v>730</v>
      </c>
      <c r="I2" s="12" t="s">
        <v>730</v>
      </c>
    </row>
    <row r="3" spans="1:9" x14ac:dyDescent="0.25">
      <c r="A3" t="s">
        <v>208</v>
      </c>
      <c r="B3" t="s">
        <v>244</v>
      </c>
      <c r="C3" s="12" t="s">
        <v>728</v>
      </c>
      <c r="D3" s="12" t="s">
        <v>728</v>
      </c>
      <c r="E3" s="12" t="s">
        <v>728</v>
      </c>
      <c r="F3" s="12" t="s">
        <v>727</v>
      </c>
      <c r="G3" s="12" t="s">
        <v>731</v>
      </c>
      <c r="H3" s="12" t="s">
        <v>730</v>
      </c>
      <c r="I3" s="12" t="s">
        <v>731</v>
      </c>
    </row>
    <row r="4" spans="1:9" x14ac:dyDescent="0.25">
      <c r="A4" t="s">
        <v>208</v>
      </c>
      <c r="B4" t="s">
        <v>686</v>
      </c>
      <c r="C4" s="12" t="s">
        <v>730</v>
      </c>
      <c r="D4" s="12" t="s">
        <v>729</v>
      </c>
      <c r="E4" s="12" t="s">
        <v>729</v>
      </c>
      <c r="F4" s="12" t="s">
        <v>731</v>
      </c>
      <c r="G4" s="12" t="s">
        <v>731</v>
      </c>
      <c r="H4" s="12" t="s">
        <v>730</v>
      </c>
      <c r="I4" s="12" t="s">
        <v>731</v>
      </c>
    </row>
    <row r="5" spans="1:9" x14ac:dyDescent="0.25">
      <c r="A5" t="s">
        <v>208</v>
      </c>
      <c r="B5" t="s">
        <v>687</v>
      </c>
      <c r="C5" s="12" t="s">
        <v>728</v>
      </c>
      <c r="D5" s="12" t="s">
        <v>728</v>
      </c>
      <c r="E5" s="12" t="s">
        <v>728</v>
      </c>
      <c r="F5" s="12" t="s">
        <v>730</v>
      </c>
      <c r="G5" s="12" t="s">
        <v>731</v>
      </c>
      <c r="H5" s="12" t="s">
        <v>730</v>
      </c>
      <c r="I5" s="12" t="s">
        <v>730</v>
      </c>
    </row>
    <row r="6" spans="1:9" x14ac:dyDescent="0.25">
      <c r="A6" t="s">
        <v>208</v>
      </c>
      <c r="B6" t="s">
        <v>690</v>
      </c>
      <c r="C6" s="12" t="s">
        <v>729</v>
      </c>
      <c r="D6" s="12" t="s">
        <v>727</v>
      </c>
      <c r="E6" s="12" t="s">
        <v>728</v>
      </c>
      <c r="F6" s="12" t="s">
        <v>727</v>
      </c>
      <c r="G6" s="12" t="s">
        <v>731</v>
      </c>
      <c r="H6" s="12" t="s">
        <v>730</v>
      </c>
      <c r="I6" s="12" t="s">
        <v>730</v>
      </c>
    </row>
    <row r="7" spans="1:9" x14ac:dyDescent="0.25">
      <c r="A7" t="s">
        <v>208</v>
      </c>
      <c r="B7" t="s">
        <v>306</v>
      </c>
      <c r="C7" s="12" t="s">
        <v>729</v>
      </c>
      <c r="D7" s="12" t="s">
        <v>727</v>
      </c>
      <c r="E7" s="12" t="s">
        <v>731</v>
      </c>
      <c r="F7" s="12" t="s">
        <v>728</v>
      </c>
      <c r="G7" s="12" t="s">
        <v>731</v>
      </c>
      <c r="H7" s="12" t="s">
        <v>730</v>
      </c>
      <c r="I7" s="12" t="s">
        <v>731</v>
      </c>
    </row>
    <row r="8" spans="1:9" x14ac:dyDescent="0.25">
      <c r="A8" t="s">
        <v>208</v>
      </c>
      <c r="B8" t="s">
        <v>689</v>
      </c>
      <c r="C8" s="12" t="s">
        <v>728</v>
      </c>
      <c r="D8" s="12" t="s">
        <v>727</v>
      </c>
      <c r="E8" s="12" t="s">
        <v>728</v>
      </c>
      <c r="F8" s="12" t="s">
        <v>728</v>
      </c>
      <c r="G8" s="12" t="s">
        <v>730</v>
      </c>
      <c r="H8" s="12" t="s">
        <v>730</v>
      </c>
      <c r="I8" s="12" t="s">
        <v>730</v>
      </c>
    </row>
    <row r="9" spans="1:9" x14ac:dyDescent="0.25">
      <c r="A9" t="s">
        <v>208</v>
      </c>
      <c r="B9" t="s">
        <v>224</v>
      </c>
      <c r="C9" s="12" t="s">
        <v>728</v>
      </c>
      <c r="D9" s="12" t="s">
        <v>727</v>
      </c>
      <c r="E9" s="12" t="s">
        <v>727</v>
      </c>
      <c r="F9" s="12" t="s">
        <v>728</v>
      </c>
      <c r="G9" s="12" t="s">
        <v>730</v>
      </c>
      <c r="H9" s="12" t="s">
        <v>730</v>
      </c>
      <c r="I9" s="12" t="s">
        <v>731</v>
      </c>
    </row>
    <row r="10" spans="1:9" x14ac:dyDescent="0.25">
      <c r="A10" t="s">
        <v>217</v>
      </c>
      <c r="B10" t="s">
        <v>217</v>
      </c>
      <c r="C10" s="12" t="s">
        <v>728</v>
      </c>
      <c r="D10" s="12" t="s">
        <v>728</v>
      </c>
      <c r="E10" s="12" t="s">
        <v>731</v>
      </c>
      <c r="F10" s="12" t="s">
        <v>727</v>
      </c>
      <c r="G10" s="12" t="s">
        <v>730</v>
      </c>
      <c r="H10" s="12" t="s">
        <v>730</v>
      </c>
      <c r="I10" s="12" t="s">
        <v>727</v>
      </c>
    </row>
    <row r="11" spans="1:9" x14ac:dyDescent="0.25">
      <c r="A11" t="s">
        <v>514</v>
      </c>
      <c r="B11" t="s">
        <v>515</v>
      </c>
      <c r="C11" s="12" t="s">
        <v>729</v>
      </c>
      <c r="D11" s="12" t="s">
        <v>729</v>
      </c>
      <c r="E11" s="12" t="s">
        <v>731</v>
      </c>
      <c r="F11" s="12" t="s">
        <v>731</v>
      </c>
      <c r="G11" s="12" t="s">
        <v>731</v>
      </c>
      <c r="H11" s="12" t="s">
        <v>731</v>
      </c>
      <c r="I11" s="12" t="s">
        <v>727</v>
      </c>
    </row>
    <row r="12" spans="1:9" x14ac:dyDescent="0.25">
      <c r="A12" t="s">
        <v>514</v>
      </c>
      <c r="B12" t="s">
        <v>532</v>
      </c>
      <c r="C12" s="12" t="s">
        <v>728</v>
      </c>
      <c r="D12" s="12" t="s">
        <v>728</v>
      </c>
      <c r="E12" s="12" t="s">
        <v>731</v>
      </c>
      <c r="F12" s="12" t="s">
        <v>727</v>
      </c>
      <c r="G12" s="12" t="s">
        <v>731</v>
      </c>
      <c r="H12" s="12" t="s">
        <v>731</v>
      </c>
      <c r="I12" s="12" t="s">
        <v>727</v>
      </c>
    </row>
    <row r="13" spans="1:9" x14ac:dyDescent="0.25">
      <c r="A13" t="s">
        <v>514</v>
      </c>
      <c r="B13" t="s">
        <v>514</v>
      </c>
      <c r="C13" s="12" t="s">
        <v>728</v>
      </c>
      <c r="D13" s="12" t="s">
        <v>728</v>
      </c>
      <c r="E13" s="12" t="s">
        <v>727</v>
      </c>
      <c r="F13" s="12" t="s">
        <v>730</v>
      </c>
      <c r="G13" s="12" t="s">
        <v>730</v>
      </c>
      <c r="H13" s="12" t="s">
        <v>731</v>
      </c>
      <c r="I13" s="12" t="s">
        <v>728</v>
      </c>
    </row>
    <row r="14" spans="1:9" x14ac:dyDescent="0.25">
      <c r="A14" t="s">
        <v>514</v>
      </c>
      <c r="B14" t="s">
        <v>572</v>
      </c>
      <c r="C14" s="12" t="s">
        <v>730</v>
      </c>
      <c r="D14" s="12" t="s">
        <v>729</v>
      </c>
      <c r="E14" s="12" t="s">
        <v>727</v>
      </c>
      <c r="F14" s="12" t="s">
        <v>730</v>
      </c>
      <c r="G14" s="12" t="s">
        <v>731</v>
      </c>
      <c r="H14" s="12" t="s">
        <v>730</v>
      </c>
      <c r="I14" s="12" t="s">
        <v>728</v>
      </c>
    </row>
    <row r="15" spans="1:9" x14ac:dyDescent="0.25">
      <c r="A15" t="s">
        <v>296</v>
      </c>
      <c r="B15" t="s">
        <v>693</v>
      </c>
      <c r="C15" s="12" t="s">
        <v>728</v>
      </c>
      <c r="D15" s="12" t="s">
        <v>728</v>
      </c>
      <c r="E15" s="12" t="s">
        <v>728</v>
      </c>
      <c r="F15" s="12" t="s">
        <v>730</v>
      </c>
      <c r="G15" s="12" t="s">
        <v>731</v>
      </c>
      <c r="H15" s="12" t="s">
        <v>731</v>
      </c>
      <c r="I15" s="12" t="s">
        <v>730</v>
      </c>
    </row>
    <row r="16" spans="1:9" x14ac:dyDescent="0.25">
      <c r="A16" t="s">
        <v>296</v>
      </c>
      <c r="B16" t="s">
        <v>697</v>
      </c>
      <c r="C16" s="12" t="s">
        <v>728</v>
      </c>
      <c r="D16" s="12" t="s">
        <v>728</v>
      </c>
      <c r="E16" s="12" t="s">
        <v>727</v>
      </c>
      <c r="F16" s="12" t="s">
        <v>731</v>
      </c>
      <c r="G16" s="12" t="s">
        <v>731</v>
      </c>
      <c r="H16" s="12" t="s">
        <v>728</v>
      </c>
      <c r="I16" s="12" t="s">
        <v>730</v>
      </c>
    </row>
    <row r="17" spans="1:9" x14ac:dyDescent="0.25">
      <c r="A17" t="s">
        <v>296</v>
      </c>
      <c r="B17" t="s">
        <v>296</v>
      </c>
      <c r="C17" s="12" t="s">
        <v>729</v>
      </c>
      <c r="D17" s="12" t="s">
        <v>727</v>
      </c>
      <c r="E17" s="12" t="s">
        <v>730</v>
      </c>
      <c r="F17" s="12" t="s">
        <v>730</v>
      </c>
      <c r="G17" s="12" t="s">
        <v>730</v>
      </c>
      <c r="H17" s="12" t="s">
        <v>727</v>
      </c>
      <c r="I17" s="12" t="s">
        <v>727</v>
      </c>
    </row>
    <row r="18" spans="1:9" x14ac:dyDescent="0.25">
      <c r="A18" t="s">
        <v>296</v>
      </c>
      <c r="B18" t="s">
        <v>489</v>
      </c>
      <c r="C18" s="12" t="s">
        <v>728</v>
      </c>
      <c r="D18" s="12" t="s">
        <v>731</v>
      </c>
      <c r="E18" s="12" t="s">
        <v>727</v>
      </c>
      <c r="F18" s="12" t="s">
        <v>729</v>
      </c>
      <c r="G18" s="12" t="s">
        <v>731</v>
      </c>
      <c r="H18" s="12" t="s">
        <v>727</v>
      </c>
      <c r="I18" s="12" t="s">
        <v>731</v>
      </c>
    </row>
    <row r="19" spans="1:9" x14ac:dyDescent="0.25">
      <c r="A19" t="s">
        <v>296</v>
      </c>
      <c r="B19" t="s">
        <v>420</v>
      </c>
      <c r="C19" s="12" t="s">
        <v>729</v>
      </c>
      <c r="D19" s="12" t="s">
        <v>728</v>
      </c>
      <c r="E19" s="12" t="s">
        <v>727</v>
      </c>
      <c r="F19" s="12" t="s">
        <v>727</v>
      </c>
      <c r="G19" s="12" t="s">
        <v>730</v>
      </c>
      <c r="H19" s="12" t="s">
        <v>727</v>
      </c>
      <c r="I19" s="12" t="s">
        <v>730</v>
      </c>
    </row>
    <row r="20" spans="1:9" x14ac:dyDescent="0.25">
      <c r="A20" t="s">
        <v>134</v>
      </c>
      <c r="B20" t="s">
        <v>713</v>
      </c>
      <c r="C20" s="12" t="s">
        <v>731</v>
      </c>
      <c r="D20" s="12" t="s">
        <v>729</v>
      </c>
      <c r="E20" s="12" t="s">
        <v>727</v>
      </c>
      <c r="F20" s="12" t="s">
        <v>731</v>
      </c>
      <c r="G20" s="12" t="s">
        <v>731</v>
      </c>
      <c r="H20" s="12" t="s">
        <v>728</v>
      </c>
      <c r="I20" s="12" t="s">
        <v>731</v>
      </c>
    </row>
    <row r="21" spans="1:9" x14ac:dyDescent="0.25">
      <c r="A21" t="s">
        <v>134</v>
      </c>
      <c r="B21" t="s">
        <v>700</v>
      </c>
      <c r="C21" s="12" t="s">
        <v>727</v>
      </c>
      <c r="D21" s="12" t="s">
        <v>727</v>
      </c>
      <c r="E21" s="12" t="s">
        <v>728</v>
      </c>
      <c r="F21" s="12" t="s">
        <v>727</v>
      </c>
      <c r="G21" s="12" t="s">
        <v>730</v>
      </c>
      <c r="H21" s="12" t="s">
        <v>730</v>
      </c>
      <c r="I21" s="12" t="s">
        <v>730</v>
      </c>
    </row>
    <row r="22" spans="1:9" x14ac:dyDescent="0.25">
      <c r="A22" t="s">
        <v>134</v>
      </c>
      <c r="B22" t="s">
        <v>134</v>
      </c>
      <c r="C22" s="12" t="s">
        <v>728</v>
      </c>
      <c r="D22" s="12" t="s">
        <v>728</v>
      </c>
      <c r="E22" s="12" t="s">
        <v>728</v>
      </c>
      <c r="F22" s="12" t="s">
        <v>728</v>
      </c>
      <c r="G22" s="12" t="s">
        <v>731</v>
      </c>
      <c r="H22" s="12" t="s">
        <v>730</v>
      </c>
      <c r="I22" s="12" t="s">
        <v>730</v>
      </c>
    </row>
    <row r="23" spans="1:9" x14ac:dyDescent="0.25">
      <c r="A23" t="s">
        <v>134</v>
      </c>
      <c r="B23" t="s">
        <v>702</v>
      </c>
      <c r="C23" s="12" t="s">
        <v>728</v>
      </c>
      <c r="D23" s="12" t="s">
        <v>731</v>
      </c>
      <c r="E23" s="12" t="s">
        <v>731</v>
      </c>
      <c r="F23" s="12" t="s">
        <v>729</v>
      </c>
      <c r="G23" s="12" t="s">
        <v>731</v>
      </c>
      <c r="H23" s="12" t="s">
        <v>731</v>
      </c>
      <c r="I23" s="12" t="s">
        <v>728</v>
      </c>
    </row>
    <row r="24" spans="1:9" x14ac:dyDescent="0.25">
      <c r="A24" t="s">
        <v>177</v>
      </c>
      <c r="B24" t="s">
        <v>703</v>
      </c>
      <c r="C24" s="12" t="s">
        <v>728</v>
      </c>
      <c r="D24" s="12" t="s">
        <v>730</v>
      </c>
      <c r="E24" s="12" t="s">
        <v>731</v>
      </c>
      <c r="F24" s="12" t="s">
        <v>728</v>
      </c>
      <c r="G24" s="12" t="s">
        <v>731</v>
      </c>
      <c r="H24" s="12" t="s">
        <v>730</v>
      </c>
      <c r="I24" s="12" t="s">
        <v>727</v>
      </c>
    </row>
    <row r="25" spans="1:9" x14ac:dyDescent="0.25">
      <c r="A25" t="s">
        <v>177</v>
      </c>
      <c r="B25" t="s">
        <v>162</v>
      </c>
      <c r="C25" s="12" t="s">
        <v>728</v>
      </c>
      <c r="D25" s="12" t="s">
        <v>728</v>
      </c>
      <c r="E25" s="12" t="s">
        <v>727</v>
      </c>
      <c r="F25" s="12" t="s">
        <v>731</v>
      </c>
      <c r="G25" s="12" t="s">
        <v>731</v>
      </c>
      <c r="H25" s="12" t="s">
        <v>728</v>
      </c>
      <c r="I25" s="12" t="s">
        <v>727</v>
      </c>
    </row>
    <row r="26" spans="1:9" x14ac:dyDescent="0.25">
      <c r="A26" t="s">
        <v>177</v>
      </c>
      <c r="B26" t="s">
        <v>200</v>
      </c>
      <c r="C26" s="12" t="s">
        <v>729</v>
      </c>
      <c r="D26" s="12" t="s">
        <v>727</v>
      </c>
      <c r="E26" s="12" t="s">
        <v>727</v>
      </c>
      <c r="F26" s="12" t="s">
        <v>728</v>
      </c>
      <c r="G26" s="12" t="s">
        <v>731</v>
      </c>
      <c r="H26" s="12" t="s">
        <v>731</v>
      </c>
      <c r="I26" s="12" t="s">
        <v>730</v>
      </c>
    </row>
    <row r="27" spans="1:9" x14ac:dyDescent="0.25">
      <c r="A27" t="s">
        <v>177</v>
      </c>
      <c r="B27" t="s">
        <v>177</v>
      </c>
      <c r="C27" s="12" t="s">
        <v>728</v>
      </c>
      <c r="D27" s="12" t="s">
        <v>727</v>
      </c>
      <c r="E27" s="12" t="s">
        <v>731</v>
      </c>
      <c r="F27" s="12" t="s">
        <v>728</v>
      </c>
      <c r="G27" s="12" t="s">
        <v>731</v>
      </c>
      <c r="H27" s="12" t="s">
        <v>727</v>
      </c>
      <c r="I27" s="12" t="s">
        <v>727</v>
      </c>
    </row>
    <row r="28" spans="1:9" x14ac:dyDescent="0.25">
      <c r="A28" t="s">
        <v>177</v>
      </c>
      <c r="B28" t="s">
        <v>704</v>
      </c>
      <c r="C28" s="12" t="s">
        <v>728</v>
      </c>
      <c r="D28" s="12" t="s">
        <v>731</v>
      </c>
      <c r="E28" s="12" t="s">
        <v>727</v>
      </c>
      <c r="F28" s="12" t="s">
        <v>728</v>
      </c>
      <c r="G28" s="12" t="s">
        <v>731</v>
      </c>
      <c r="H28" s="12" t="s">
        <v>731</v>
      </c>
      <c r="I28" s="12" t="s">
        <v>728</v>
      </c>
    </row>
    <row r="29" spans="1:9" x14ac:dyDescent="0.25">
      <c r="A29" t="s">
        <v>600</v>
      </c>
      <c r="B29" t="s">
        <v>600</v>
      </c>
      <c r="C29" s="12" t="s">
        <v>728</v>
      </c>
      <c r="D29" s="12" t="s">
        <v>729</v>
      </c>
      <c r="E29" s="12" t="s">
        <v>730</v>
      </c>
      <c r="F29" s="12" t="s">
        <v>730</v>
      </c>
      <c r="G29" s="12" t="s">
        <v>731</v>
      </c>
      <c r="H29" s="12" t="s">
        <v>731</v>
      </c>
      <c r="I29" s="12" t="s">
        <v>727</v>
      </c>
    </row>
    <row r="30" spans="1:9" x14ac:dyDescent="0.25">
      <c r="A30" t="s">
        <v>161</v>
      </c>
      <c r="B30" t="s">
        <v>614</v>
      </c>
      <c r="C30" s="12" t="s">
        <v>728</v>
      </c>
      <c r="D30" s="12" t="s">
        <v>729</v>
      </c>
      <c r="E30" s="12" t="s">
        <v>731</v>
      </c>
      <c r="F30" s="12" t="s">
        <v>731</v>
      </c>
      <c r="G30" s="12" t="s">
        <v>731</v>
      </c>
      <c r="H30" s="12" t="s">
        <v>731</v>
      </c>
      <c r="I30" s="12" t="s">
        <v>727</v>
      </c>
    </row>
    <row r="31" spans="1:9" x14ac:dyDescent="0.25">
      <c r="A31" t="s">
        <v>161</v>
      </c>
      <c r="B31" t="s">
        <v>328</v>
      </c>
      <c r="C31" s="12" t="s">
        <v>729</v>
      </c>
      <c r="D31" s="12" t="s">
        <v>728</v>
      </c>
      <c r="E31" s="12" t="s">
        <v>731</v>
      </c>
      <c r="F31" s="12" t="s">
        <v>731</v>
      </c>
      <c r="G31" s="12" t="s">
        <v>731</v>
      </c>
      <c r="H31" s="12" t="s">
        <v>731</v>
      </c>
      <c r="I31" s="12" t="s">
        <v>727</v>
      </c>
    </row>
    <row r="32" spans="1:9" x14ac:dyDescent="0.25">
      <c r="A32" t="s">
        <v>161</v>
      </c>
      <c r="B32" t="s">
        <v>620</v>
      </c>
      <c r="C32" s="12" t="s">
        <v>729</v>
      </c>
      <c r="D32" s="12" t="s">
        <v>728</v>
      </c>
      <c r="E32" s="12" t="s">
        <v>731</v>
      </c>
      <c r="F32" s="12" t="s">
        <v>731</v>
      </c>
      <c r="G32" s="12" t="s">
        <v>731</v>
      </c>
      <c r="H32" s="12" t="s">
        <v>731</v>
      </c>
      <c r="I32" s="12" t="s">
        <v>727</v>
      </c>
    </row>
    <row r="33" spans="1:9" x14ac:dyDescent="0.25">
      <c r="A33" t="s">
        <v>161</v>
      </c>
      <c r="B33" t="s">
        <v>163</v>
      </c>
      <c r="C33" s="12" t="s">
        <v>729</v>
      </c>
      <c r="D33" s="12" t="s">
        <v>727</v>
      </c>
      <c r="E33" s="12" t="s">
        <v>731</v>
      </c>
      <c r="F33" s="12" t="s">
        <v>731</v>
      </c>
      <c r="G33" s="12" t="s">
        <v>731</v>
      </c>
      <c r="H33" s="12" t="s">
        <v>731</v>
      </c>
      <c r="I33" s="12" t="s">
        <v>728</v>
      </c>
    </row>
    <row r="34" spans="1:9" x14ac:dyDescent="0.25">
      <c r="A34" t="s">
        <v>161</v>
      </c>
      <c r="B34" t="s">
        <v>630</v>
      </c>
      <c r="C34" s="12" t="s">
        <v>729</v>
      </c>
      <c r="D34" s="12" t="s">
        <v>727</v>
      </c>
      <c r="E34" s="12" t="s">
        <v>728</v>
      </c>
      <c r="F34" s="12" t="s">
        <v>727</v>
      </c>
      <c r="G34" s="12" t="s">
        <v>730</v>
      </c>
      <c r="H34" s="12" t="s">
        <v>731</v>
      </c>
      <c r="I34" s="12" t="s">
        <v>727</v>
      </c>
    </row>
    <row r="35" spans="1:9" x14ac:dyDescent="0.25">
      <c r="A35" t="s">
        <v>161</v>
      </c>
      <c r="B35" t="s">
        <v>280</v>
      </c>
      <c r="C35" s="12" t="s">
        <v>729</v>
      </c>
      <c r="D35" s="12" t="s">
        <v>727</v>
      </c>
      <c r="E35" s="12" t="s">
        <v>730</v>
      </c>
      <c r="F35" s="12" t="s">
        <v>730</v>
      </c>
      <c r="G35" s="12" t="s">
        <v>731</v>
      </c>
      <c r="H35" s="12" t="s">
        <v>730</v>
      </c>
      <c r="I35" s="12" t="s">
        <v>728</v>
      </c>
    </row>
    <row r="36" spans="1:9" x14ac:dyDescent="0.25">
      <c r="A36" t="s">
        <v>161</v>
      </c>
      <c r="B36" t="s">
        <v>161</v>
      </c>
      <c r="C36" s="12" t="s">
        <v>728</v>
      </c>
      <c r="D36" s="12" t="s">
        <v>728</v>
      </c>
      <c r="E36" s="12" t="s">
        <v>727</v>
      </c>
      <c r="F36" s="12" t="s">
        <v>730</v>
      </c>
      <c r="G36" s="12" t="s">
        <v>731</v>
      </c>
      <c r="H36" s="12" t="s">
        <v>730</v>
      </c>
      <c r="I36" s="12" t="s">
        <v>728</v>
      </c>
    </row>
    <row r="37" spans="1:9" x14ac:dyDescent="0.25">
      <c r="A37" t="s">
        <v>161</v>
      </c>
      <c r="B37" t="s">
        <v>669</v>
      </c>
      <c r="C37" s="12" t="s">
        <v>731</v>
      </c>
      <c r="D37" s="12" t="s">
        <v>729</v>
      </c>
      <c r="E37" s="12" t="s">
        <v>731</v>
      </c>
      <c r="F37" s="12" t="s">
        <v>731</v>
      </c>
      <c r="G37" s="12" t="s">
        <v>727</v>
      </c>
      <c r="H37" s="12" t="s">
        <v>731</v>
      </c>
      <c r="I37" s="12" t="s">
        <v>728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Sheet3</vt:lpstr>
      <vt:lpstr>Winter Needs</vt:lpstr>
      <vt:lpstr>Winter Need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Ayane</dc:creator>
  <cp:lastModifiedBy>Ayane</cp:lastModifiedBy>
  <dcterms:created xsi:type="dcterms:W3CDTF">2015-02-25T07:09:26Z</dcterms:created>
  <dcterms:modified xsi:type="dcterms:W3CDTF">2015-03-10T08:11:44Z</dcterms:modified>
</cp:coreProperties>
</file>